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ปี 2569\ประกาศรายไตรมาส 2569\ไฟส์ ITA 69\ปี 2568\"/>
    </mc:Choice>
  </mc:AlternateContent>
  <xr:revisionPtr revIDLastSave="0" documentId="13_ncr:1_{A2E27A6E-F353-49A6-B9DF-D5D617883D41}" xr6:coauthVersionLast="47" xr6:coauthVersionMax="47" xr10:uidLastSave="{00000000-0000-0000-0000-000000000000}"/>
  <bookViews>
    <workbookView xWindow="-120" yWindow="-120" windowWidth="24240" windowHeight="13140" tabRatio="877" xr2:uid="{BB7331DB-97A3-44C7-A2EF-8D1B0848B0D4}"/>
  </bookViews>
  <sheets>
    <sheet name="สรุปผลการดำเนินการ ปี 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</sheets>
  <externalReferences>
    <externalReference r:id="rId14"/>
  </externalReference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 localSheetId="0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" i="13" l="1"/>
  <c r="D111" i="13"/>
  <c r="D110" i="13"/>
  <c r="D109" i="13"/>
  <c r="B113" i="13"/>
  <c r="D113" i="13"/>
  <c r="D108" i="13"/>
  <c r="D107" i="13"/>
  <c r="D106" i="13"/>
  <c r="D103" i="13"/>
  <c r="D102" i="13"/>
  <c r="D101" i="13"/>
  <c r="D105" i="13"/>
  <c r="D104" i="13"/>
  <c r="C113" i="13"/>
  <c r="D75" i="13"/>
  <c r="C75" i="13"/>
  <c r="B67" i="13"/>
  <c r="D66" i="13"/>
  <c r="D65" i="13"/>
  <c r="D64" i="13"/>
  <c r="D63" i="13"/>
  <c r="D57" i="13"/>
  <c r="D61" i="13"/>
  <c r="D59" i="13"/>
  <c r="D58" i="13"/>
  <c r="D56" i="13"/>
  <c r="D55" i="13"/>
  <c r="C67" i="13"/>
  <c r="D60" i="13"/>
  <c r="D62" i="13"/>
  <c r="D33" i="13"/>
  <c r="C33" i="13"/>
  <c r="D9" i="13"/>
  <c r="H36" i="10"/>
  <c r="H37" i="10"/>
  <c r="C9" i="13"/>
  <c r="H47" i="12"/>
  <c r="H37" i="12"/>
  <c r="D30" i="12"/>
  <c r="G29" i="12"/>
  <c r="H82" i="11"/>
  <c r="H72" i="11"/>
  <c r="H71" i="11"/>
  <c r="H70" i="11"/>
  <c r="H53" i="10"/>
  <c r="H45" i="10"/>
  <c r="H41" i="10"/>
  <c r="D30" i="10"/>
  <c r="H61" i="2"/>
  <c r="D61" i="2"/>
  <c r="H60" i="2"/>
  <c r="D60" i="2"/>
  <c r="H58" i="2"/>
  <c r="D58" i="2"/>
  <c r="H57" i="2"/>
  <c r="D57" i="2"/>
  <c r="H56" i="2"/>
  <c r="D56" i="2"/>
  <c r="I52" i="2"/>
  <c r="H52" i="2"/>
  <c r="D52" i="2"/>
  <c r="H51" i="2"/>
  <c r="D51" i="2"/>
  <c r="H50" i="2"/>
  <c r="D50" i="2"/>
  <c r="H49" i="2"/>
  <c r="G49" i="2"/>
  <c r="H48" i="2"/>
  <c r="G48" i="2"/>
  <c r="H47" i="2"/>
  <c r="H46" i="2"/>
  <c r="H45" i="2"/>
  <c r="H44" i="2"/>
  <c r="H42" i="2"/>
  <c r="D42" i="2"/>
  <c r="G40" i="2"/>
  <c r="G39" i="2"/>
  <c r="H37" i="2"/>
  <c r="D37" i="2"/>
  <c r="H36" i="2"/>
  <c r="H35" i="2"/>
  <c r="D35" i="2"/>
  <c r="H34" i="2"/>
  <c r="D34" i="2"/>
  <c r="H32" i="2"/>
  <c r="H29" i="2"/>
  <c r="D29" i="2"/>
  <c r="D25" i="2"/>
  <c r="D24" i="2"/>
  <c r="D23" i="2"/>
  <c r="H31" i="1"/>
  <c r="H33" i="3"/>
  <c r="H39" i="4"/>
  <c r="G39" i="4"/>
  <c r="H38" i="4"/>
  <c r="G38" i="4"/>
  <c r="H37" i="4"/>
  <c r="G37" i="4"/>
  <c r="H36" i="4"/>
  <c r="G36" i="4"/>
  <c r="A5" i="5"/>
  <c r="H38" i="6"/>
  <c r="G38" i="6"/>
  <c r="D67" i="13" l="1"/>
  <c r="I29" i="12"/>
  <c r="G30" i="12"/>
  <c r="I30" i="12" s="1"/>
  <c r="G30" i="10"/>
  <c r="I30" i="10" s="1"/>
  <c r="G42" i="2"/>
  <c r="I42" i="2" s="1"/>
  <c r="G37" i="2"/>
  <c r="I37" i="2" s="1"/>
  <c r="G35" i="2"/>
  <c r="I35" i="2" s="1"/>
  <c r="G34" i="2"/>
  <c r="I34" i="2" s="1"/>
  <c r="G29" i="2"/>
  <c r="I29" i="2" s="1"/>
  <c r="G25" i="2"/>
  <c r="G24" i="2"/>
  <c r="G23" i="2"/>
  <c r="I48" i="2"/>
  <c r="G61" i="2"/>
  <c r="I61" i="2" s="1"/>
  <c r="G60" i="2"/>
  <c r="I60" i="2" s="1"/>
  <c r="G58" i="2"/>
  <c r="I58" i="2" s="1"/>
  <c r="G57" i="2"/>
  <c r="I57" i="2" s="1"/>
  <c r="G56" i="2"/>
  <c r="I56" i="2" s="1"/>
  <c r="G51" i="2"/>
  <c r="I51" i="2" s="1"/>
  <c r="G50" i="2"/>
  <c r="I50" i="2" s="1"/>
  <c r="I49" i="2"/>
  <c r="I39" i="4"/>
  <c r="I38" i="4"/>
  <c r="I37" i="4"/>
  <c r="I36" i="4"/>
  <c r="I38" i="6"/>
</calcChain>
</file>

<file path=xl/sharedStrings.xml><?xml version="1.0" encoding="utf-8"?>
<sst xmlns="http://schemas.openxmlformats.org/spreadsheetml/2006/main" count="4325" uniqueCount="1166">
  <si>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</si>
  <si>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</si>
  <si>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</si>
  <si>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</si>
  <si>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</si>
  <si>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</si>
  <si>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</si>
  <si>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</si>
  <si>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</si>
  <si>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</si>
  <si>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</si>
  <si>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</si>
  <si>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</si>
  <si>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</si>
  <si>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</si>
  <si>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</si>
  <si>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</si>
  <si>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</si>
  <si>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</si>
  <si>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</si>
  <si>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</si>
  <si>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จำนวนโครงการ</t>
  </si>
  <si>
    <t>รวม</t>
  </si>
  <si>
    <t>เทศบาลตำบลแม่คำ อำเภอแม่จัน จังหวัดเชียงราย</t>
  </si>
  <si>
    <t>ลำดับที่</t>
  </si>
  <si>
    <t>งานที่ซื้อหรือจัดจ้าง</t>
  </si>
  <si>
    <t>วีธีซื้อหรือจ้าง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</si>
  <si>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</si>
  <si>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</si>
  <si>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</si>
  <si>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</si>
  <si>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 xml:space="preserve">ซื้อวัสดุก่อสร้าง จำนวน 4 รายการ เพื่อซ่อมแซมตะแกรงเตาเผาขยะ </t>
  </si>
  <si>
    <t>เฉพาะเจาะจง</t>
  </si>
  <si>
    <t>หจก.เอกวัสดุภัณฑ์</t>
  </si>
  <si>
    <t>มีคุณสมบัติตามเงื่อนไข</t>
  </si>
  <si>
    <t>CNTR-00001/68</t>
  </si>
  <si>
    <t xml:space="preserve"> 1/10/2567</t>
  </si>
  <si>
    <t xml:space="preserve">จ้างซ่อมแซมกล้องวงจรปิดศูนย์จัดการขยะเทศบาลตำบลแม่คำ </t>
  </si>
  <si>
    <t>หจก.จีพาวเวอร์ โซลูชั่น</t>
  </si>
  <si>
    <t>CNTR-00002/68</t>
  </si>
  <si>
    <t xml:space="preserve">ซื้อน้ำมันเชื้อเพลิงและหล่อลื่น (กองสาธารณสุขและสิ่งแวดล้อม) ประจำเดือน ตุลาคม 2567 - กันยายน 2568 </t>
  </si>
  <si>
    <t>สหกรณ์การเกษตรแม่จัน จำกัด</t>
  </si>
  <si>
    <t>CNTR-00003/68</t>
  </si>
  <si>
    <t>CNTR-00004/68</t>
  </si>
  <si>
    <t>CNTR-00005/68</t>
  </si>
  <si>
    <t xml:space="preserve">ซื้อน้ำมันเชื้อเพลิงและหล่อลื่น (กองช่าง) ประจำเดือน ตุลาคม 2567 - กันยายน 2568 </t>
  </si>
  <si>
    <t>CNTR-00006/68</t>
  </si>
  <si>
    <t>CNTR-00007/68</t>
  </si>
  <si>
    <t xml:space="preserve">ซื้อน้ำมันเชื้อเพลิงและหล่อลื่น (สำนักปลัด) ประจำเดือน ตุลาคม 2567 - กันยายน 2568 </t>
  </si>
  <si>
    <t>CNTR-00008/68</t>
  </si>
  <si>
    <t xml:space="preserve">ซื้อน้ำมันเชื้อเพลิงและหล่อลื่น (งานป้องกันฯ) ประจำเดือน ตุลาคม 2567 - กันยายน 2568 </t>
  </si>
  <si>
    <t>CNTR-00009/68</t>
  </si>
  <si>
    <t xml:space="preserve">ซื้อน้ำมันเชื้อเพลิงและหล่อลื่น (กองคลัง)  ประจำเดือน ตุลาคม 2567 - กันยายน 2568 </t>
  </si>
  <si>
    <t>CNTR-00010/68</t>
  </si>
  <si>
    <t xml:space="preserve">ค่าจ้างเหมาบริการ เช่าเครื่องถ่ายเอกสาร (กองคลัง)  ประจำเดือน ตุลาคม 2567 - กันยายน 2568 </t>
  </si>
  <si>
    <t>หจก.ที.เค. ซัพพลาย เชียงราย</t>
  </si>
  <si>
    <t>CNTR-00011/68</t>
  </si>
  <si>
    <t xml:space="preserve">ค่าจ้างเหมาบริการ เช่าเครื่องถ่ายเอกสาร (สำนักปลัด)  ประจำเดือน ตุลาคม 2567 - กันยายน 2568 </t>
  </si>
  <si>
    <t>หจก.เทคนิคกอปปิเออร์ เซอร์วิส</t>
  </si>
  <si>
    <t>CNTR-00012/68</t>
  </si>
  <si>
    <t xml:space="preserve">ค่าจ้างเหมาบริการ เช่าเครื่องถ่ายเอกสาร (กองช่าง)  ประจำเดือน ตุลาคม 2567 - กันยายน 2568 </t>
  </si>
  <si>
    <t>CNTR-00013/68</t>
  </si>
  <si>
    <t xml:space="preserve">ค่าจ้างเหมาบริการ เช่าเครื่องถ่ายเอกสาร (กองการศึกษา)  ประจำเดือน ตุลาคม 2567 - กันยายน 2568 </t>
  </si>
  <si>
    <t>CNTR-00014/68</t>
  </si>
  <si>
    <t xml:space="preserve">ค่าจ้างเหมาบริการ เช่าเครื่องถ่ายเอกสาร (โรงเรียนเทศบาลตำบลแม่คำ)  ประจำเดือน ตุลาคม 2567 - กันยายน 2568 </t>
  </si>
  <si>
    <t>CNTR-00015/68</t>
  </si>
  <si>
    <t>จ้างเหมาบริการกองคลัง ประจำเดือน ตุลาคม 2567</t>
  </si>
  <si>
    <t>นางสาวอาภิสรา พรมเมืองไชย</t>
  </si>
  <si>
    <t>CNTR-00016/68</t>
  </si>
  <si>
    <t>จ้างเหมาบริการทำความสะอาดบริเวณอาคารสำนักงานฯ  ประจำเดือน ตุลาคม 2567</t>
  </si>
  <si>
    <t>นางกรองทอง  คำเงิน</t>
  </si>
  <si>
    <t>CNTR-00017/68</t>
  </si>
  <si>
    <t>จ้างเหมาคนงานโรงน้ำดื่ม ประจำเดือน ตุลาคม 2567</t>
  </si>
  <si>
    <t>นายวิทยา  วงค์ดาว</t>
  </si>
  <si>
    <t>CNTR-00018/68</t>
  </si>
  <si>
    <t>นายอนัน  เฉยชมผล</t>
  </si>
  <si>
    <t>CNTR-00019/68</t>
  </si>
  <si>
    <t>จ้างเหมาบริการช่วยงานไฟฟ้า กองช่างประจำเดือน ตุลาคม 2567</t>
  </si>
  <si>
    <t>นายเกียรติศักดิ์  ปุระเสาร์</t>
  </si>
  <si>
    <t>CNTR-00020/68</t>
  </si>
  <si>
    <t>จ้างเหมาคนงานคัดแยกขยะ ประจำเดือน ตุลาคม 2567</t>
  </si>
  <si>
    <t>นายณรงค์ นาใจ</t>
  </si>
  <si>
    <t>CNTR-00021/68</t>
  </si>
  <si>
    <t>นายสมชาย นาใจ</t>
  </si>
  <si>
    <t>CNTR-00022/68</t>
  </si>
  <si>
    <t>นายบุญสวัสดิ์ เกเย็น</t>
  </si>
  <si>
    <t>CNTR-00023/68</t>
  </si>
  <si>
    <t>จ้างเหมาคนงานตัดหญ้า ประจำเดือน ตุลาคม 2567</t>
  </si>
  <si>
    <t>นายสมบุญ  กุลศิวะศร</t>
  </si>
  <si>
    <t>CNTR-00024/68</t>
  </si>
  <si>
    <t>นายกฤษฏา แดงจำรูญ</t>
  </si>
  <si>
    <t>CNTR-00025/68</t>
  </si>
  <si>
    <t>จ้างเหมาบริการสาธารณสุข ประจำเดือน ตุลาคม 2567</t>
  </si>
  <si>
    <t>นางสาวณัฐฑิภรณ์ ซาวคำเขต</t>
  </si>
  <si>
    <t>CNTR-00026/68</t>
  </si>
  <si>
    <t>นางสาวจิรัฐติกาล  วงค์วิชัย</t>
  </si>
  <si>
    <t>CNTR-00027/68</t>
  </si>
  <si>
    <t>นางสาวเกวลิน  คำเงิน</t>
  </si>
  <si>
    <t>CNTR-00028/68</t>
  </si>
  <si>
    <t>นางสาวพรรณี  คำเงิน</t>
  </si>
  <si>
    <t>CNTR-00029/68</t>
  </si>
  <si>
    <t>นางสาวกรรณิกา  ใจยา</t>
  </si>
  <si>
    <t>CNTR-00030/68</t>
  </si>
  <si>
    <t>นางสาวนฤมล  กุนามา</t>
  </si>
  <si>
    <t>CNTR-00031/68</t>
  </si>
  <si>
    <t>จ้างเหมาบริการ ประจำเดือน ตุลาคม 2567</t>
  </si>
  <si>
    <t>นางเขมมิการ์ สินธุยะ</t>
  </si>
  <si>
    <t>CNTR-00032/68</t>
  </si>
  <si>
    <t>ซื้ออาหารเสริม(นม)โรงเรียนให้กับนักเรียนศูนย์พัฒนาเด็กเล็กเทศบาลตำบลแม่คำ ภาคเรียนที่ 1 
ประจำเดือน ตุลคม 2567</t>
  </si>
  <si>
    <t>บจก.เชียงใหม่ เฟรชมิลค์</t>
  </si>
  <si>
    <t xml:space="preserve"> 1/2568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</si>
  <si>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
ประจำเดือน ตุลาคม 2567</t>
  </si>
  <si>
    <t xml:space="preserve"> 2/2568</t>
  </si>
  <si>
    <t xml:space="preserve"> 3/2568</t>
  </si>
  <si>
    <t>ซื้ออาหารเสริม(นม)โรงเรียนชนิดนม ยู เอช ที ให้กับศูนย์พัฒนาเด็กเล็กเทศบาลตำบลแม่คำ (นมกล่อง) 
ประจำเดือน ตุลคม 2567</t>
  </si>
  <si>
    <t xml:space="preserve"> 4/2568</t>
  </si>
  <si>
    <t>ซื้ออาหารเสริม(นม)โรงเรียนชนิดนม ยู เอช ที ให้กับนักเรียนโรงเรียนเทศบาลตำบลแม่คำ
(แม่คำสบเปินราษฏร์นุกูล) ในช่วงปิดภาคเรียนที่ 1</t>
  </si>
  <si>
    <t xml:space="preserve"> 5/2568</t>
  </si>
  <si>
    <t>ซื้ออาหารเสริม(นม)โรงเรียนชนิดนม ยู เอช ที ให้กับนักเรียนโรงเรียนเทศบาลตำบลแม่คำ(ประชานุเคราะห์) 
ในช่วงปิดภาคเรียนที่ 1</t>
  </si>
  <si>
    <t xml:space="preserve"> 6/2568</t>
  </si>
  <si>
    <t>จ้างเหมารถรับส่งเด็กนักเรียนของสถานศึกษาที่อยู่ในความดูแลของทต.แม่คำ  ประจำเดือน ตุลาคม 2567</t>
  </si>
  <si>
    <t>นายสุภาพ  ปัญญาวิชัย</t>
  </si>
  <si>
    <t>จ้างเหมาถ่ายเอกสารและเข้าเล่มเอกสาร</t>
  </si>
  <si>
    <t>ร้านป่าซางการพิมพ์</t>
  </si>
  <si>
    <t>ซื้อครุภัณฑ์สำนักงาน เครื่องปรับอากาศ ขนาด 18000 BTU   จำนวน  2  เครื่อง</t>
  </si>
  <si>
    <t>บริษัท ทวียนต์ มาร์เก็ตติ้ง จำกัด</t>
  </si>
  <si>
    <t>ซื้อครุภัณฑ์สำนักงาน เครื่องปรับอากาศ ขนาด 12000 BTU   จำนวน  2  เครื่อง</t>
  </si>
  <si>
    <t>ซื้อครุภัณฑ์การเกษตร(หัวรถไถ)  จำนวน 3 หัว</t>
  </si>
  <si>
    <t>สากลการเกษตร2015</t>
  </si>
  <si>
    <t>ซื้อครุภัณฑ์การเกษตร(ท่อพญานาค)  จำนวน 3 เส้น</t>
  </si>
  <si>
    <t xml:space="preserve">จ้างตรวจเช็คซ่อมแซมเครื่องปรับอากาศ  จำนวน 1 เครื่อง  </t>
  </si>
  <si>
    <t>ร้านพรเจริญเครื่องเย็น</t>
  </si>
  <si>
    <t>CNTR-00044/68</t>
  </si>
  <si>
    <t xml:space="preserve"> 25/10/2567</t>
  </si>
  <si>
    <t xml:space="preserve">ซื้อวัสดุไฟฟ้า  จำนวน 12 รายการ </t>
  </si>
  <si>
    <t>หจก.อุดมภัณฑ์ฮาร์ดแวร์</t>
  </si>
  <si>
    <t>จ้างเหมาตรวจเช็คพร้อมซ่อมแซมรถยนต์ หมายเลขทะเบียน กง 9837 ชร.หมายเลขครุภัณฑ์ 001-47-0002</t>
  </si>
  <si>
    <t>ร้านอู่แม่คำคาร์แคร์</t>
  </si>
  <si>
    <t>จ้างเหมารถแบคโฮ ขนาดใหญ่ เพื่อรื้อถอนผิวจราจร ค.ส.ล และปรับพื้นที่บริเวณคันพนัง หมู่ที่ 2 บ้านแม่คำตลาด</t>
  </si>
  <si>
    <t>นายวิวัฒน์  สุขใจมุข</t>
  </si>
  <si>
    <t xml:space="preserve">ซื้อวัสดุก่อสร้าง  จำนวน 20 รายการ </t>
  </si>
  <si>
    <t>CNTR-00045/68</t>
  </si>
  <si>
    <t xml:space="preserve"> 28/10/2567</t>
  </si>
  <si>
    <t>จ้างเหมาบริการกองคลัง ประจำเดือน พฤศจิกายน2567</t>
  </si>
  <si>
    <t>CNTR-00050/68</t>
  </si>
  <si>
    <t xml:space="preserve"> 31/10/2567</t>
  </si>
  <si>
    <t>จ้างเหมาบริการทำความสะอาดบริเวณอาคารสำนักงานฯ  ประจำเดือน พฤศจิกายน 2567</t>
  </si>
  <si>
    <t>CNTR-00051/68</t>
  </si>
  <si>
    <t>จ้างเหมาคนงานคัดแยกขยะ ประจำเดือน พฤศจิกายน 2567</t>
  </si>
  <si>
    <t>CNTR-00052/68</t>
  </si>
  <si>
    <t>CNTR-00053/68</t>
  </si>
  <si>
    <t>CNTR-00054/68</t>
  </si>
  <si>
    <t>จ้างเหมาคนงานตัดหญ้า ประจำเดือน พฤศจิกายน 2567</t>
  </si>
  <si>
    <t>CNTR-00055/68</t>
  </si>
  <si>
    <t>CNTR-00056/68</t>
  </si>
  <si>
    <t>จ้างเหมาบริการสาธารณสุข ประจำเดือน พฤศจิกายน 2567</t>
  </si>
  <si>
    <t>CNTR-00057/68</t>
  </si>
  <si>
    <t>จ้างเหมาคนงานโรงน้ำดื่ม ประจำเดือน พฤศจิกายน 2567</t>
  </si>
  <si>
    <t>CNTR-00058/68</t>
  </si>
  <si>
    <t>CNTR-00059/68</t>
  </si>
  <si>
    <t>จ้างเหมาบริการ ประจำเดือน พฤศจิกายน 2567</t>
  </si>
  <si>
    <t>CNTR-00060/68</t>
  </si>
  <si>
    <t>CNTR-00061/68</t>
  </si>
  <si>
    <t>CNTR-00062/68</t>
  </si>
  <si>
    <t>CNTR-00063/68</t>
  </si>
  <si>
    <t>CNTR-00064/68</t>
  </si>
  <si>
    <t xml:space="preserve">ซื้ออาหารเสริม(นม)โรงเรียน ให้กับศูนย์พัฒนาเด็กเล็กเทศบาลตำบลแม่คำ ภาคเรียนที่ 2 
ประจำปีการศึกษา 2567 ประจำเดือน พฤศจิกายน 2567 </t>
  </si>
  <si>
    <t>CNTR-00065/68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</si>
  <si>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2 
ประจำเดือน พฤศจิกายน 2567</t>
  </si>
  <si>
    <t xml:space="preserve"> 8/2568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</si>
  <si>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
ภาคเรียนที่ 2  ประจำเดือน ตุลาคม 2567</t>
  </si>
  <si>
    <t xml:space="preserve"> 9/2568</t>
  </si>
  <si>
    <t>จ้างเหมารถรับส่งเด็กนักเรียนของสถานศึกษาที่อยู่ในความดูแลของทต.แม่คำ ประจำเดือน พฤศจิกายน 2567</t>
  </si>
  <si>
    <t>ซื้อวัสดุงานบ้านงานครัว สำหรับเครื่องตัดหญ้า จำนวน 6 รายการ</t>
  </si>
  <si>
    <t>จ้างตรวจเช็คพร้อมซ่อมแซมรถบรรทุก หมายเลขทะเบียน 82-0701 เชียงราย</t>
  </si>
  <si>
    <t>ร้านอู่แม่คำคาร์แคร์ เซอร์วิส</t>
  </si>
  <si>
    <t>ซื้อวัสดุก่อสร้าง จำนวน 18 รายการ</t>
  </si>
  <si>
    <t>ซื้อวัสดุก่อสร้าง จำนวน 3 รายการ</t>
  </si>
  <si>
    <t>ร้านขจรศักดิ์ซีเมนต์บล็อก</t>
  </si>
  <si>
    <t>ซื้อวัสดุซ่อมแซมปั้มลม  จำนวน 9 รายการ</t>
  </si>
  <si>
    <t>CNTR-00077/68</t>
  </si>
  <si>
    <t>โครงการก่อสร้าง ถนน ค.ส.ล. หมู่ที่8 บ้านแม่คำบ้านใหม่ ซอย 22</t>
  </si>
  <si>
    <t>หจก.เชียงรายศรีเกื้อกูล คอนสตรัคชั่น</t>
  </si>
  <si>
    <t>โครงการก่อสร้าง ถนน ค.ส.ล. หมู่ที่8 บ้านแม่คำบ้านใหม่ ท้ายซอย 11</t>
  </si>
  <si>
    <t>โครงการก่อสร้างอาคารอเนกประสงค์ (หมวด5)   หมู่ที่ 14  บ้านแม่เปิน</t>
  </si>
  <si>
    <t>หจก.เชียงรายการโยธา</t>
  </si>
  <si>
    <t>โครงการก่อสร้างศาลาอเนกประสงค์  หมู่ที่ 10  บ้านแม่คำหลังวัด</t>
  </si>
  <si>
    <t>จ้างเหมาซ่อมประตูและหน้าต่าง ห้องสำนักปลัดทั้ง 2 ห้อง จำนวน 2 รายการ</t>
  </si>
  <si>
    <t>นายอุทัย พรมมินทร์</t>
  </si>
  <si>
    <t>CNTR-00074/68</t>
  </si>
  <si>
    <t>จ้างเหมาจัดทำรถแห่พร้อมขบวนแห่ เทศบาลตำบลแม่คำ ในโครงการของดีอำเภอแม่จัน  ครั้งที่ 10 
ประจำปีงบประมาณ 2568</t>
  </si>
  <si>
    <t>นายนักปราชญ์  อุทธโยธา</t>
  </si>
  <si>
    <t xml:space="preserve"> 7/2568</t>
  </si>
  <si>
    <t>จ้างเหมารถแบคโฮ ขนาดกลาง เพื่อปรับพื้นที่บริเวณคันผนัง ม.1 บ้านแม่คำสบเปิน</t>
  </si>
  <si>
    <t>นายยุทธนา  แก้วกาใจ</t>
  </si>
  <si>
    <t>จ้างซ่อมแซมระบบกล้องวงจรปิดศูนย์จัดการขยะ เทศบาลตำบลแม่คำ  จำนวน 1 งาน </t>
  </si>
  <si>
    <t>ห้างหุ้นส่วนจำกัด จีพาวเวอร์โซลูชั่น</t>
  </si>
  <si>
    <t>CNTR-00082/68</t>
  </si>
  <si>
    <t>จ้างเหมาจัดทำป้ายไวนิล จำนวน 1 รายการ </t>
  </si>
  <si>
    <t>ร้านคิงส์-ดีไซน์</t>
  </si>
  <si>
    <t>CNTR-00086/68</t>
  </si>
  <si>
    <t>โครงการซ่อมแซมถนนคอนกรีตเสริมเหล็กสายเลียบแม่น้ำคำ หมู่ที่ 1 บ้านแม่คำสบเปิน 
ตำบลแม่คำ อำเภอแม่จัน จังหวัดเชียงราย</t>
  </si>
  <si>
    <t>ซื้อวัสดุก่อสร้าง จำนวน  10  รายการ</t>
  </si>
  <si>
    <t>ค่าเช่าชุดแต่งหน้าทำผม ประกวดร้องเพลงลูกทุ่ง โครงการของดีอำเภอแม่จัน</t>
  </si>
  <si>
    <t>นางสาววรัทยา ภูนางาม</t>
  </si>
  <si>
    <t>CNTR-00089/68</t>
  </si>
  <si>
    <t xml:space="preserve">ซื้อวัสดุสำนักงาน (แผงกั้นห้องแบบรื้อถอนได้พร้อมติดตั้ง) </t>
  </si>
  <si>
    <t>เชียงรายผ้าม่าน</t>
  </si>
  <si>
    <t>จ้างเหมาทำป้ายประชาสัมพันธ์โครงการประชาสัมพันธ์เกี่ยวภาษีและค่าธรรมเนียมต่างๆประจำปี พ.ศ.2568</t>
  </si>
  <si>
    <t>ร้านเพื่อน มีเดีย</t>
  </si>
  <si>
    <t>โครงการซ่อมแซมถนนลูกรังสายเลียบแม่น้ำคำ หมู่ที่ 2 บ.แม่คำตลาด ต.แม่คำ อ.แม่จัน จ.เชียงราย</t>
  </si>
  <si>
    <t>ค่าเช่าชุดไทยแต่งหน้าทำผม ประกวดธิดาอำเภอแม่จัน โครงการของดีอำเภอแม่จัน</t>
  </si>
  <si>
    <t>นายกันตพิษญ์ ชินวงษ์จุ้ย</t>
  </si>
  <si>
    <t>CNTR-00090/68</t>
  </si>
  <si>
    <t>ซื้อวัสดุสำนักงาน กองคลัง</t>
  </si>
  <si>
    <t>บริษัท สวนหนังสือ จำกัด</t>
  </si>
  <si>
    <t>จ้างเหมารถตู้พร้อมคนขับและน้ำมันเชื้อเพลิง</t>
  </si>
  <si>
    <t>นายสาธิต  ทวีไทย</t>
  </si>
  <si>
    <t xml:space="preserve"> 10/2568</t>
  </si>
  <si>
    <t>282/11/2567</t>
  </si>
  <si>
    <t>จ้างเหมาบริการทำความสะอาดบริเวณอาคารสำนักงานฯ  ประจำเดือน ธันวาคม 2567</t>
  </si>
  <si>
    <t>CNTR-00097/68</t>
  </si>
  <si>
    <t xml:space="preserve"> 29/11/2567</t>
  </si>
  <si>
    <t>จ้างเหมาบริการกองคลัง ประจำเดือน ธันวาคม 2567</t>
  </si>
  <si>
    <t>CNTR-00098/68</t>
  </si>
  <si>
    <t>จ้างเหมาคนงานโรงน้ำดื่ม ประจำเดือน ธันวาคม 2567</t>
  </si>
  <si>
    <t>CNTR-00099/68</t>
  </si>
  <si>
    <t>จ้างเหมาคนงานโรงน้ำดื่ม ประจำเดือน ธันวาคม  2567</t>
  </si>
  <si>
    <t>CNTR-00100/68</t>
  </si>
  <si>
    <t>จ้างเหมาบริการสาธารณสุข ประจำเดือน ธันวาคม 2567</t>
  </si>
  <si>
    <t>CNTR-00101/68</t>
  </si>
  <si>
    <t>จ้างเหมาคนงานคัดแยกขยะ ประจำเดือน ธันวาคม 2567</t>
  </si>
  <si>
    <t>CNTR-00102/68</t>
  </si>
  <si>
    <t>CNTR-00103/68</t>
  </si>
  <si>
    <t>CNTR-00104/68</t>
  </si>
  <si>
    <t>จ้างเหมาคนงานตัดหญ้า ประจำเดือน ธันวาคม 2567</t>
  </si>
  <si>
    <t>CNTR-00105/68</t>
  </si>
  <si>
    <t>CNTR-00106/68</t>
  </si>
  <si>
    <t>จ้างเหมาบริการ ประจำเดือน ธันวาคม  2567</t>
  </si>
  <si>
    <t>CNTR-00107/68</t>
  </si>
  <si>
    <t>งานเหมาบริการกองการศึกษา ประจำเดือน  ธันวาคม 2567</t>
  </si>
  <si>
    <t>CNTR-00108/68</t>
  </si>
  <si>
    <t>CNTR-00109/68</t>
  </si>
  <si>
    <t>CNTR-00110/68</t>
  </si>
  <si>
    <t>CNTR-00111/68</t>
  </si>
  <si>
    <t>ซื้ออาหารเสริม(นม)โรงเรียนให้กับนักเรียนโรงเรียนเทศบาลตำบลแม่คำ(ประชานุเคราะห์) 
ภาคเรียนที่ 2 ประจำเดือน ธันวาคม 2567</t>
  </si>
  <si>
    <t>บริษัท เชียงใหม่เฟรชมิลค์ จำกัด</t>
  </si>
  <si>
    <t xml:space="preserve"> 11/2568</t>
  </si>
  <si>
    <t xml:space="preserve"> 29/12/2567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</si>
  <si>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
ภาคเรียนที่ 2  ประจำเดือน ธันวาคม 2567</t>
  </si>
  <si>
    <t xml:space="preserve"> 12/2568</t>
  </si>
  <si>
    <t>จ้างเหมารถรับส่งเด็กนักเรียนของสถานศึกษาที่อยู่ในความดูแลของเทศบาลตำบลแม่คำ  
ประจำเดือน ธันวาคม 2567</t>
  </si>
  <si>
    <t xml:space="preserve">ซื้ออาหารเสริม(นม)โรงเรียน ให้กับนักเรียนศูนย์พัฒนาเด็กเล็ก ท.ต.แม่คำ ภาคเรียนที่ 2 
ประจำปีการศึกษา 2567 ประจำเดือน ธันวาคม 2567 </t>
  </si>
  <si>
    <t>ซื้อวัสดุคอมพิวเตอร์ จำนวน 1 รายการ (ตลับหมึก Toner Canon 057–Hero) จำนวน 1 ตลับ</t>
  </si>
  <si>
    <t>ร้านยินดีบริการ</t>
  </si>
  <si>
    <t>CNTR-00094/68</t>
  </si>
  <si>
    <t xml:space="preserve"> 2/12/2567</t>
  </si>
  <si>
    <t>ซื้อวัสดุก่อสร้าง จำนวน 5 รายการ (ทำโครงป้าย)</t>
  </si>
  <si>
    <t>ส.ไม้ยูคา</t>
  </si>
  <si>
    <t>CNTR-00095/68</t>
  </si>
  <si>
    <t>จ้างทำตรายาง จำนวน 2 รายการ</t>
  </si>
  <si>
    <t>CNTR-00096/69</t>
  </si>
  <si>
    <t>จ้างเหมาทำตรายาง จำนวน 5 รายการ</t>
  </si>
  <si>
    <t>CNTR-00113/68</t>
  </si>
  <si>
    <t xml:space="preserve"> 4/12/2567</t>
  </si>
  <si>
    <t>จ้างซ่อมรถแบคโฮ</t>
  </si>
  <si>
    <t>นายนพพล  จะสม</t>
  </si>
  <si>
    <t>ค่าพานพุ่ม เนื่องในวันพ่อแห่งช่าติ 5 ธันวาคม 2567</t>
  </si>
  <si>
    <t>นางชูศรี สุริยะโชติ</t>
  </si>
  <si>
    <t>เล่มที่ 1 เลขที่ 8</t>
  </si>
  <si>
    <t xml:space="preserve"> 5/12/2567</t>
  </si>
  <si>
    <t>ซื้อวัสดุอุปกรณ์เพื่อใช้ตกแต่งและจัดสถานที่ โครงการแลกเปลี่ยนเรียนรู้ผู้สูงอายุ 
อำเภอแม่จัน (ข่วงผญ๋า) ประจำปี 2568</t>
  </si>
  <si>
    <t>นางอำพร คำเงิน</t>
  </si>
  <si>
    <t>ใบส่งของ
ลว.6/12/2567</t>
  </si>
  <si>
    <t xml:space="preserve"> 6/12/2567</t>
  </si>
  <si>
    <t>จ้างเหมาทำซุ้มนิทรรศการ(ข่วงผญ๋า) โครงการเวทีแลกเปลี่ยนผู้สูงอายุ  อำเภอแม่จัน 
ประจำปีงบแระมาณ 2568</t>
  </si>
  <si>
    <t xml:space="preserve"> 13/2568</t>
  </si>
  <si>
    <t>จ้างเหมาเครื่องเสียงและเวที ในโครงการเวทีแลกเปลี่ยนผู้สูงอายุ (ข่วงผญ๋า)  อำเภอแม่จัน 
ประจำปีงบแระมาณ 2568</t>
  </si>
  <si>
    <t>นายสุรวิทย์  เกริกกุลไพศาล</t>
  </si>
  <si>
    <t xml:space="preserve"> 14/2568</t>
  </si>
  <si>
    <t>นางศรีทอง  ธรรมตา</t>
  </si>
  <si>
    <t>ชร.52902/1030</t>
  </si>
  <si>
    <t>ค่าป้ายไวนิล ขนาด 300x500 ซม. โครงการแลกเปลี่ยนเรียนรู้ผู้สูงอายุ อำเภอแม่จัน (ข่วงผญ๋า)
 ประจำปี 2568</t>
  </si>
  <si>
    <t>แม่จันเจริญ ป้ายโฆษณา</t>
  </si>
  <si>
    <t>เล่มที่ 090 เลขที่ 4488</t>
  </si>
  <si>
    <t xml:space="preserve"> 9/12/2567</t>
  </si>
  <si>
    <t>เค่าเช่าเต็นท์ เก้าอี้ โต๊ะ โครงการแลกเปลี่ยนเรียนรู้ผู้สูงอายุ อำเภอแม่จัน (ข่วงผญ๋า) ประจำปี 2568</t>
  </si>
  <si>
    <t>นายสุวิม กุนะดอย</t>
  </si>
  <si>
    <t>เล่มที่ 1 เลขที่ 6</t>
  </si>
  <si>
    <t>ซื้อดินและไม้ไผ่เพื่อจัดสถานที่ โครงการแลกเปลี่ยนเรียนรู้ผู้สูงอายุ อำเภอแม่จัน (ข่วงผญ๋า) 
ประจำปี 2568</t>
  </si>
  <si>
    <t>นายเฉลิมพล นาใจ</t>
  </si>
  <si>
    <t>เล่มที่ 1 เลขที่ 1</t>
  </si>
  <si>
    <t>ค่าอาหารกลางวันและเครื่องดื่ม โครงการแลกเปลี่ยนเรียนรู้ผู้สูงอายุ อำเภอแม่จัน (ข่วงผญ๋า)
 ประจำปี 2568</t>
  </si>
  <si>
    <t>นางจิราพร ศรีเหนี่ยง</t>
  </si>
  <si>
    <t xml:space="preserve"> 10/12/2567</t>
  </si>
  <si>
    <t>จ้างเหมาซ่อมแซมรถยนต์กู้ชีพ หมายเลขทะเบียน ผบ1526 เชียงราย</t>
  </si>
  <si>
    <t>แม่คำ คาร์แคร์ เซอร์วิช</t>
  </si>
  <si>
    <t xml:space="preserve"> 15/2568</t>
  </si>
  <si>
    <t xml:space="preserve"> 12/12/2567</t>
  </si>
  <si>
    <t>ค่าจ้างเหมาบริการทำป้าย</t>
  </si>
  <si>
    <t>CNTR-00120/68</t>
  </si>
  <si>
    <t xml:space="preserve">จ้างเหมาซ่อมเลื่อยยนต์ จำนวน 2 เครื่อง </t>
  </si>
  <si>
    <t>ร้านเกิดมารวยเครื่องมือช่าง</t>
  </si>
  <si>
    <t>CNTR-00121/68</t>
  </si>
  <si>
    <t xml:space="preserve"> 13/12/2567</t>
  </si>
  <si>
    <t>ค่าจ้างเหมาบริการบุคคลภายนอกผู้ช่วยช่างโยธา ประจำเดือน ธันวาคม 2567</t>
  </si>
  <si>
    <t>น.ส.กฤษฎิ์ธนัชชา วิชิตนันทน์</t>
  </si>
  <si>
    <t>CNTR-00124/68</t>
  </si>
  <si>
    <t>ซื้อวัสดุสำนักงาน จำนวน 23 รายการ</t>
  </si>
  <si>
    <t>หจก.พีเอส เครื่องเขียน</t>
  </si>
  <si>
    <t>ซื้อวัสดุก่อสร้าง จำนวน 14 รายการ</t>
  </si>
  <si>
    <t>CNTR-00125/68</t>
  </si>
  <si>
    <t xml:space="preserve"> 16/12/2567</t>
  </si>
  <si>
    <t>จ้างเหมาตรวจเชคซ่อมแซมรถยนต์ กย-5728 เชียงราย</t>
  </si>
  <si>
    <t xml:space="preserve"> 16/2568</t>
  </si>
  <si>
    <t xml:space="preserve">จ้างเหมาตรวจเชคซ่อมแซมรถเครน หมายเลขทะเบียน 80-9112 ชร. </t>
  </si>
  <si>
    <t>อารักษ์การช่าง</t>
  </si>
  <si>
    <t xml:space="preserve"> 17/2568</t>
  </si>
  <si>
    <t xml:space="preserve"> 18/12/2567</t>
  </si>
  <si>
    <t>ซื้อรถขุดตีนตะขาบ ขนาดไม่น้อยกว่า 5 ตัน จำนวน 1 คัน</t>
  </si>
  <si>
    <t>e-bidding</t>
  </si>
  <si>
    <t>บจก.ยูโรแทรค</t>
  </si>
  <si>
    <t xml:space="preserve"> 19/12/2567</t>
  </si>
  <si>
    <t>โครงการซ่อมแซมถนนลูกรังสายเลียบแม่น้ำคำ หมู่ที่ 12 บ.แม่คำบ้านทุ่ง ต.แม่คำ อ.แม่จัน จ.เชียงราย</t>
  </si>
  <si>
    <t>บจก.เจบี คอนสตรัคชั่น แอนด์ แอสเสท</t>
  </si>
  <si>
    <t>ซื้อวัสดุไฟฟ้า จำนวน 4 รายการ (กองช่าง)</t>
  </si>
  <si>
    <t xml:space="preserve"> 20/12/2567</t>
  </si>
  <si>
    <t>ซื้อวัสดุไฟฟ้าและวิทยุแบต 4 ชุด (งานป้องกัน)</t>
  </si>
  <si>
    <t>ร้าน ไฟร์เซพต์ แอนด์ เคมีคอล</t>
  </si>
  <si>
    <t>ซื้อวัสดุจราจร จำนวน 3 ชุด (งานป้องกัน)</t>
  </si>
  <si>
    <t>ซื้อวัสดุคอมพิวเตอร์ จำนวน 2 รายการ</t>
  </si>
  <si>
    <t>ยินดีบริการ</t>
  </si>
  <si>
    <t xml:space="preserve"> 23/12/2567</t>
  </si>
  <si>
    <t>ซื้อวัสดุงานบ้านงานครัว จำนวน 3 รายการ</t>
  </si>
  <si>
    <t>หจก.ชิต แอนด์ นา</t>
  </si>
  <si>
    <t>ซื้อวัสดุก่อสร้าง จำนวน 2 รายการ</t>
  </si>
  <si>
    <t xml:space="preserve"> 14/2569</t>
  </si>
  <si>
    <t>ซื้อวัสดุสำนักงาน จำนวน 3 รายการ</t>
  </si>
  <si>
    <t>CNTR-00133/68</t>
  </si>
  <si>
    <t xml:space="preserve"> 24/12/2567</t>
  </si>
  <si>
    <t>CNTR-00139/68</t>
  </si>
  <si>
    <t xml:space="preserve"> 26/12/2567</t>
  </si>
  <si>
    <t>จ้างเหมาบริการกองคลัง ประจำเดือน มกราคม 2568</t>
  </si>
  <si>
    <t>CNTR-00140/68</t>
  </si>
  <si>
    <t xml:space="preserve"> 27/12/2567</t>
  </si>
  <si>
    <t>จ้างเหมาบริการทำความสะอาดบริเวณอาคารสำนักงานฯ  ประจำเดือน มกราคม 2568</t>
  </si>
  <si>
    <t>CNTR-00141/68</t>
  </si>
  <si>
    <t>จ้างเหมาคนงานโรงน้ำดื่ม ประจำเดือน มกราคม 2568</t>
  </si>
  <si>
    <t>CNTR-00142/68</t>
  </si>
  <si>
    <t>CNTR-00143/68</t>
  </si>
  <si>
    <t>ค่าจ้างเหมาบริการบุคคลภายนอกผู้ช่วยช่างโยธา ประจำเดือน มกราคม 2568</t>
  </si>
  <si>
    <t>นางสาวกฤษฎิ์ธนัชชา วิชิตนันทน์</t>
  </si>
  <si>
    <t>CNTR-00144/68</t>
  </si>
  <si>
    <t>จ้างเหมาบริการสาธารณสุข ประจำเดือน มกราคม 2568</t>
  </si>
  <si>
    <t>CNTR-00145/68</t>
  </si>
  <si>
    <t>จ้างเหมาคนงานตัดหญ้า ประจำเดือน มกราคม 2568</t>
  </si>
  <si>
    <t>CNTR-00146/68</t>
  </si>
  <si>
    <t>จ้างเหมาคนงานคัดแยกขยะ ประจำเดือน มกราคม 2568</t>
  </si>
  <si>
    <t>CNTR-00147/68</t>
  </si>
  <si>
    <t>CNTR-00148/68</t>
  </si>
  <si>
    <t>CNTR-00149/68</t>
  </si>
  <si>
    <t>CNTR-00150/68</t>
  </si>
  <si>
    <t>CNTR-00151/68</t>
  </si>
  <si>
    <t>CNTR-00152/68</t>
  </si>
  <si>
    <t>CNTR-00153/68</t>
  </si>
  <si>
    <t>จ้างเหมาบริการ ประจำเดือน มกราคม 2568</t>
  </si>
  <si>
    <t>CNTR-00154/68</t>
  </si>
  <si>
    <t xml:space="preserve">ซื้ออาหารเสริม(นม)โรงเรียน ให้กับนักเรียนศูนย์พัฒนาเด็กเล็ก ท.ต.แม่คำ ภาคเรียนที่ 2 
ประจำปีการศึกษา 2567 ประจำเดือน มกราคม 2568 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</si>
  <si>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2 
ประจำเดือน ธันวาคม 2567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</si>
  <si>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
ภาคเรียนที่ 2 ประจำเดือน ธันวาคม 2567</t>
  </si>
  <si>
    <t>จ้างเหมารถรับส่งเด็กนักเรียนของสถานศึกษาที่อยู่ในความดูแลของทต.ตำบลแม่คำ ประจำเดือน มกราคม 2568</t>
  </si>
  <si>
    <t xml:space="preserve"> 18/2568</t>
  </si>
  <si>
    <t>จ้างเหมาขุดวางท่อระบายน้ำ ลอดใต้ถนนบริเวณดินพนัง หมู่10 บ้านแม่คำหลังวัด จำนวน 3 จุด</t>
  </si>
  <si>
    <t>นายผ่าน  นาใจ</t>
  </si>
  <si>
    <t xml:space="preserve"> 19/2568</t>
  </si>
  <si>
    <t xml:space="preserve"> 3/1/2568</t>
  </si>
  <si>
    <t xml:space="preserve">ซื้อวัสดุก่อสร้าง จำนวน 10 รายการ </t>
  </si>
  <si>
    <t>ห้างหุ้นส่วนจำกัด ศรีสวัสดิ์ เพ็นท์</t>
  </si>
  <si>
    <t>15/2568</t>
  </si>
  <si>
    <t>ซื้อวัสดุวิทยาศาสตร์หรือการแพทย์จำนวน 2 รายการ</t>
  </si>
  <si>
    <t>บจก.เชียงรายโมเดิร์นดรัก</t>
  </si>
  <si>
    <t>CNTR-00158/68</t>
  </si>
  <si>
    <t xml:space="preserve"> 8/1/2568</t>
  </si>
  <si>
    <t>ซื้อของรางวัล ตามโครงการจัดกิจกรรมวันเด็กแห่งชาติ ประจำปี 2568</t>
  </si>
  <si>
    <t>ร้าน ปลื้ม มินิมาร์ท</t>
  </si>
  <si>
    <t>16/2568</t>
  </si>
  <si>
    <t>บจก.สหพลัส อินเตอร์ เทรคดิ้ง</t>
  </si>
  <si>
    <t>17/2568</t>
  </si>
  <si>
    <t>ซื้อวัสดุไฟฟ้า  จำนวน 5 รายการ</t>
  </si>
  <si>
    <t>หจก.อุดมภัณฑ์</t>
  </si>
  <si>
    <t>CNTR-00161/68</t>
  </si>
  <si>
    <t xml:space="preserve"> 10/1/2568</t>
  </si>
  <si>
    <t xml:space="preserve">ซื้อวัสดุสำนักงาน  จำนวน 26 รายการ </t>
  </si>
  <si>
    <t xml:space="preserve"> 13/1/2568</t>
  </si>
  <si>
    <t>จ้างซ่อมแซมคอมพิวเตอร์ หมายเลขครุภัณฑ์ 416-62-0144</t>
  </si>
  <si>
    <t>ร้านบ้านคอม</t>
  </si>
  <si>
    <t>CNTR-00164/68</t>
  </si>
  <si>
    <t xml:space="preserve"> 14/1/2568</t>
  </si>
  <si>
    <t xml:space="preserve">ซื้อวัสดุก่อสร้าง จำนวน 1 รายการ </t>
  </si>
  <si>
    <t xml:space="preserve"> 16/1/2568</t>
  </si>
  <si>
    <t>ซื้อวัสดุไฟฟ้า  จำนวน 3 รายการ</t>
  </si>
  <si>
    <t>CNTR-00172/68</t>
  </si>
  <si>
    <t xml:space="preserve"> 20/1/2568</t>
  </si>
  <si>
    <t>ซื้อวัสดุก่อสร้าง ซื้อวัสดุก่อสร้าง จำนวน 13 รายการ</t>
  </si>
  <si>
    <t>CNTR-00173/68</t>
  </si>
  <si>
    <t>โครงการก่อสร้างวางท่อระบายน้ำ ค.ส.ล. แบบรูปตัวยู หมู่ที่ 10 บ้านแม่คำหลังวัด</t>
  </si>
  <si>
    <t>หจก.วินก่อสร้าง</t>
  </si>
  <si>
    <t>โครงการต่อเติมอาคารอเนกประสงค์ (หมวด3)  หมู่ที่ 14  บ้านแม่เปิน</t>
  </si>
  <si>
    <t>โครงการต่อเติมอาคารอเนกประสงค์ (หมวด4)  หมู่ที่ 14  บ้านแม่เปิน</t>
  </si>
  <si>
    <t>ซื้อครุภัณฑ์คอมพิวเตอร์ หรือ อิเล็กทรอนิกส์ (กล้องโทรทัศน์วงจรปิด)</t>
  </si>
  <si>
    <t xml:space="preserve"> 21/1/2568</t>
  </si>
  <si>
    <t>ซื้อวัสดุก่อสร้าง จำนวน 15  รายการ ทำระบบน้ำ</t>
  </si>
  <si>
    <t>CNTR-00175/68</t>
  </si>
  <si>
    <t xml:space="preserve"> 22/1/2568</t>
  </si>
  <si>
    <t>จ้างซ่อมแซมรถจักรยานยนต์ ทะเบียน คบพ122 เชียงราย และรถจักรยานยนต์ ทะเบียน 1กพ 6644 เชียงราย</t>
  </si>
  <si>
    <t>นายวิวัฒน์   ไชยดสน</t>
  </si>
  <si>
    <t>20/2568</t>
  </si>
  <si>
    <t xml:space="preserve"> 24/1/2568</t>
  </si>
  <si>
    <t>ร้านทรัพย์เจริญยางมิกซ์</t>
  </si>
  <si>
    <t xml:space="preserve"> 20/2568</t>
  </si>
  <si>
    <t xml:space="preserve"> 27/1/2568</t>
  </si>
  <si>
    <t xml:space="preserve">ซื้อวัสดุก่อสร้าง จำนวน  2  รายการ </t>
  </si>
  <si>
    <t xml:space="preserve"> 21/2568</t>
  </si>
  <si>
    <t xml:space="preserve">ซื้อวัสดุสำนักงาน กองการศึกษา  จำนวน 26 รายการ </t>
  </si>
  <si>
    <t xml:space="preserve"> 22/2568</t>
  </si>
  <si>
    <t xml:space="preserve"> 28/1/2568</t>
  </si>
  <si>
    <t>โครงการก่อสร้างถนน  ค.ส.ล. หมู่ที่ 8 ซอย 19  บ้านแม่คำบ้านใหม่ ต.ม่คำ อ.แม่จัน จ.เชียงราย</t>
  </si>
  <si>
    <t>งานที่ซื้อหรือจ้าง</t>
  </si>
  <si>
    <t>จ้างเหมาบริการกองคลัง ประจำเดือน กุมภาพันธ์ 2568</t>
  </si>
  <si>
    <t xml:space="preserve"> 31/1/2568</t>
  </si>
  <si>
    <t>จ้างเหมาบริการทำความสะอาดบริเวณอาคารสำนักงานฯ  ประจำเดือน กุมภาพันธ์ 2568</t>
  </si>
  <si>
    <t>จ้างเหมาคนงานโรงน้ำดื่ม ประจำเดือน กุมภาพันธ์ 2568</t>
  </si>
  <si>
    <t>20/68</t>
  </si>
  <si>
    <t>21/68</t>
  </si>
  <si>
    <t>จ้างเหมาบริการบุคคลภายนอกผู้ช่วยช่างโยธา ประจำเดือน กุมภาพันธ์ 2568</t>
  </si>
  <si>
    <t>22/68</t>
  </si>
  <si>
    <t>จ้างเหมาบริการสาธารณสุข ประจำเดือน กุมภาพันธ์ 2568</t>
  </si>
  <si>
    <t>28/68</t>
  </si>
  <si>
    <t>จ้างเหมาคนงานตัดหญ้า ประจำเดือน กุมภาพันธ์ 2568</t>
  </si>
  <si>
    <t>27/68</t>
  </si>
  <si>
    <t>จ้างเหมาคนงานคัดแยกขยะ ประจำเดือน กุมภาพันธ์ 2568</t>
  </si>
  <si>
    <t>26/68</t>
  </si>
  <si>
    <t>25/68</t>
  </si>
  <si>
    <t>24/68</t>
  </si>
  <si>
    <t>18//68</t>
  </si>
  <si>
    <t>19/68</t>
  </si>
  <si>
    <t>จ้างเหมาบริการกองการศึกษา ประจำเดือน กุมภาพันธ์ 2568</t>
  </si>
  <si>
    <t xml:space="preserve">ซื้ออาหารเสริม(นม)โรงเรียน ให้กับนักเรียนศูนย์พัฒนาเด็กเล็ก ท.ต.แม่คำ ภาคเรียนที่ 2 ประจำปีการศึกษา 2567 
ประจำเดือน กุมภาพันธ์ 2568 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</si>
  <si>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2 
ประจำเดือน กุมภาพันธ์ 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</si>
  <si>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ภาคเรียนที่ 2  
ประจำเดือน กุมภาพันธ์ 2568</t>
  </si>
  <si>
    <t>18/2568</t>
  </si>
  <si>
    <t>21/2568</t>
  </si>
  <si>
    <t>23/2568</t>
  </si>
  <si>
    <t xml:space="preserve"> 6/2/2568</t>
  </si>
  <si>
    <t>24/2568</t>
  </si>
  <si>
    <t xml:space="preserve">ซื้อวัสดุกีฬา จำนวน 3 รายการ </t>
  </si>
  <si>
    <t>ร้านสายตุง</t>
  </si>
  <si>
    <t>25/2567</t>
  </si>
  <si>
    <t>ซื้อวัสดุไฟฟ้าและวิทยุ จำนวน 34 รายการ</t>
  </si>
  <si>
    <t>หจก.อุดมภัณฑ์ ฮาร์ดแวร์</t>
  </si>
  <si>
    <t>26/2568</t>
  </si>
  <si>
    <t>ซื้อวัสดุงานบ้านงานครัว จำนวน 4 รายการ</t>
  </si>
  <si>
    <t>27/2568</t>
  </si>
  <si>
    <t>ซื้อวัสดุคอมพิวเตอร์ จำนวน 1 รายการ</t>
  </si>
  <si>
    <t>หจก.พี เอส เครื่องเขียน</t>
  </si>
  <si>
    <t>28/2568</t>
  </si>
  <si>
    <t>จ้างเหมารถแบคโฮขนาดใหญ่ เพื่อรื้อถอนสะพาน,ขุดรื้อท่อระบายน้ำ,ขุดรอกท่อระบายน้ำ,
ขุดรื้อสะพานเสาเข็มสำเร็จรูป รวม 4 จุด</t>
  </si>
  <si>
    <t>นายอดุลย์  ปวงคำ</t>
  </si>
  <si>
    <t>22/2568</t>
  </si>
  <si>
    <t xml:space="preserve"> 14/2/2568</t>
  </si>
  <si>
    <t>จ้างเหมาซ่อมรถเครน</t>
  </si>
  <si>
    <t>ซื้อวัสดุสำนักงาน (กล้องล้อเลื่อนพลาสติก) จำนวน 50 กล่อง</t>
  </si>
  <si>
    <t>ปลื้ม มินิมาร์ท</t>
  </si>
  <si>
    <t>29/2568</t>
  </si>
  <si>
    <t>ซื้อเสื้อกีฬา ตามโครงการแข่งขันกีฬาต้านภัยยาเสพติด ประจำปี 2568</t>
  </si>
  <si>
    <t>ร้านบัณฑิตน้อย</t>
  </si>
  <si>
    <t>30/2568</t>
  </si>
  <si>
    <t>31/2568</t>
  </si>
  <si>
    <t>จ้างเหมาทำทางลาดสำหรับแบคโฮ</t>
  </si>
  <si>
    <t>นายเกรียงไกร  อยู่วัฒนะ</t>
  </si>
  <si>
    <t>จ้างเหมาซ่อมแซมระบบไฟรถปิกอัพ บรรทุกขยะมูลฝอย หมายเลขทะเบียน ผข9235 เชียงราย</t>
  </si>
  <si>
    <t>อู่อารักษ์การช่าง</t>
  </si>
  <si>
    <t xml:space="preserve"> 19/2/2568</t>
  </si>
  <si>
    <t>จ้างซ่อมแซมเตาเผาขยะ หมายเลขครุภัณฑ์ 280-60-0002</t>
  </si>
  <si>
    <t>นายเกรียงไกร  อยู่วัฒณะ</t>
  </si>
  <si>
    <t>จ้างเหมาทำทางลาดสำหรับรถขุดตีนตะขาบ หมายเลขครุภัณฑ์ 019-68-0001</t>
  </si>
  <si>
    <t>25/2568</t>
  </si>
  <si>
    <t>ซื้อวัสดุไฟฟ้า</t>
  </si>
  <si>
    <t xml:space="preserve"> 20/2/2568</t>
  </si>
  <si>
    <t>ซื้อวัสดุก่อสร้าง</t>
  </si>
  <si>
    <t>23/68</t>
  </si>
  <si>
    <t>จ้างทำป้ายห้ามเผา งานห้องกันและบรรเทาสาธารณภัย</t>
  </si>
  <si>
    <t>ร้านแม่จันเจริญ</t>
  </si>
  <si>
    <t>จ้างทำตรายางและสติ๊กเกอร์</t>
  </si>
  <si>
    <t xml:space="preserve">จ้างเหมาซ่อมแซมรถยนต์ หมายเลขทะเบียน กย-5728 </t>
  </si>
  <si>
    <t>แม่คำคาร์แคร์</t>
  </si>
  <si>
    <t>ซื้อวัสดุสำนักงาน</t>
  </si>
  <si>
    <t>จ้างเหมาซ่อมแซมเครื่องตัดหญ้า จำนวน 2 เครื่อง</t>
  </si>
  <si>
    <t>วัฒน์การช่าง แม่คำ</t>
  </si>
  <si>
    <t>ซื้อเวชภัณฑ์และอุปกรณ์เวชภัณฑ์ โครงการแข่งขันกีฬาต้านภัยยาเสพติด ประจำปี 2568</t>
  </si>
  <si>
    <t>บ.อำพรรณ ฟาร์ม กรุ๊ป จำกัด</t>
  </si>
  <si>
    <t>32/2568</t>
  </si>
  <si>
    <t>ซื้ออุปกรณ์แข่งขันกีฬาพื้นบ้าน โครงการแข่งขันกีฬาต้านภัยยาเสพติด ประจำปี 2568</t>
  </si>
  <si>
    <t>33/2568</t>
  </si>
  <si>
    <t>ซื้อพลุ โครงการแข่งขันกีฬาต้านภัยยาเสพติด ประจำปี 2568</t>
  </si>
  <si>
    <t>ร้านแสงทองนานาภัณฑ์</t>
  </si>
  <si>
    <t>34/2568</t>
  </si>
  <si>
    <t>ซื้อวัสดุสำนักงาน (แบบพิมพ์)</t>
  </si>
  <si>
    <t>โรงพิมพ์อาสารักษารักษาดินแดน</t>
  </si>
  <si>
    <t>ชร52905/705</t>
  </si>
  <si>
    <t>ซื้อถ้วยรางวัลและธงสี ตามโครงการแข่งขันกีฬาต้านภัยยาเสพติด ประจำปี 2568 จำนวน 4 รายการ</t>
  </si>
  <si>
    <t>ร้านเวียงกีฬา</t>
  </si>
  <si>
    <t>35/2568</t>
  </si>
  <si>
    <t>จ้างทำป้ายไวนิล หลังดำ โครงการแข่งขันกีฬาต้านภัยยาเสพติด ประจำปี 2568 ขนาด 3x5 เมตร จำนวน 1 รายการ</t>
  </si>
  <si>
    <t>ร้านคิงส์-ดีไซต์</t>
  </si>
  <si>
    <t xml:space="preserve">จ้างผู้บรรยายการแข่งขันกีฬาต้านภัยยาเสพติด ประจำปี 2568 </t>
  </si>
  <si>
    <t>นายไพศาล  คลี่แก้ว</t>
  </si>
  <si>
    <t>จ้างทำอาหารว่างและเครื่องดื่ม โครงการแข่งขันกีฬาต้านภัยยาเสพติด ประจำปี 2568</t>
  </si>
  <si>
    <t>นางสาวศุภรัตน์  กุนะดอย</t>
  </si>
  <si>
    <t xml:space="preserve">ซื้อวัสดุอุปกรณ์ในการตกแต่งและจัดสถานที่ ตามโครงการแข่งขันกีฬาต้านภัยยาเสพติด ประจำปี 2568 </t>
  </si>
  <si>
    <t>36/2568</t>
  </si>
  <si>
    <t>จ้างเหมาการเช่าเครื่องเสียง  โครงการแข่งขันกีฬาต้านภัยยาเสพติด ประจำปี 2568</t>
  </si>
  <si>
    <t>นายสุรวิทย์  เกริกกูลไพศาล</t>
  </si>
  <si>
    <t>จ้างเหมาบริการกองคลัง(งานจัดเก็บรายได้) ประจำเดือน มีนาคม 2568</t>
  </si>
  <si>
    <t>นางสาวภณิดา   โฮ่งสิทธิ์</t>
  </si>
  <si>
    <t xml:space="preserve"> 24/2/2568</t>
  </si>
  <si>
    <t>จ้างเหมาคนงานคัดแยกขยะ ประจำเดือน มีนาคม 2568</t>
  </si>
  <si>
    <t xml:space="preserve"> 29/2568</t>
  </si>
  <si>
    <t xml:space="preserve"> 30/2568</t>
  </si>
  <si>
    <t xml:space="preserve"> 31/2568</t>
  </si>
  <si>
    <t>จ้างเหมาบริการสาธารณสุข ประจำเดือน มีนาคม 2568</t>
  </si>
  <si>
    <t xml:space="preserve"> 32/2568</t>
  </si>
  <si>
    <t xml:space="preserve"> 25/2/2568</t>
  </si>
  <si>
    <t>นางสาวผกากรอง   คำเงิน</t>
  </si>
  <si>
    <t xml:space="preserve"> 27/2568</t>
  </si>
  <si>
    <t>จ้างเหมาบริการทำความสะอาดบริเวณอาคารสำนักงานฯ ประจำเดือน มีนาคม 2568</t>
  </si>
  <si>
    <t xml:space="preserve"> 28/2/2568</t>
  </si>
  <si>
    <t>จ้างเหมาคนงานโรงน้ำดื่ม ประจำเดือน มีนาคม 2568</t>
  </si>
  <si>
    <t xml:space="preserve"> 26/2568</t>
  </si>
  <si>
    <t>จ้างเหมาบริการบุคคลภายนอกผู้ช่วยช่างโยธา ประจำเดือน มีนาคม 2568</t>
  </si>
  <si>
    <t>นายอดิเทพ   หลวงแก้ว</t>
  </si>
  <si>
    <t xml:space="preserve"> 28/2568</t>
  </si>
  <si>
    <t>จ้างเหมาบริการกองคลัง ประจำเดือน มีนาคม 2568</t>
  </si>
  <si>
    <t xml:space="preserve">ซื้ออาหารเสริม(นม)โรงเรียน ให้กับนักเรียนศูนย์พัฒนาเด็กเล็ก ท.ต.แม่คำ ภาคเรียนที่ 2 
ประจำปีการศึกษา 2567 ประจำเดือน มีนาคม 2568 </t>
  </si>
  <si>
    <t>19/2568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</si>
  <si>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2 
ประจำเดือน มีนาคม 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</si>
  <si>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
ภาคเรียนที่ 2  ประจำเดือน มีนาคม 2568</t>
  </si>
  <si>
    <t>จ้างเหมารถรับส่งเด็กนักเรียนของสถานศึกษาที่อยู่ในความดูแลของทต.แม่คำ  ประจำเดือน มีนาคม 2568</t>
  </si>
  <si>
    <t>โครงการปรับปรุงอาคารอเนกประสงค์ (หมวด 1) หมู่ที่ 1 บ้านแม่คำสบเปิด</t>
  </si>
  <si>
    <t>หจก.แสนใจ คอนสตรัคชั่น</t>
  </si>
  <si>
    <t xml:space="preserve"> 3/3/2568</t>
  </si>
  <si>
    <t xml:space="preserve">ซื้อวัสดุก่อสร้าง จำนวน 2 รายการ </t>
  </si>
  <si>
    <t>37/2568</t>
  </si>
  <si>
    <t xml:space="preserve"> 4/3/2568</t>
  </si>
  <si>
    <t xml:space="preserve">ซื้อวัสดุก่อสร้าง จำนวน 5 รายการ </t>
  </si>
  <si>
    <t>38/2568</t>
  </si>
  <si>
    <t>ซื้อวัสดุยานพาหนะ</t>
  </si>
  <si>
    <t>ร้านอึ้งย่งเฮง</t>
  </si>
  <si>
    <t xml:space="preserve"> 25/2568</t>
  </si>
  <si>
    <t xml:space="preserve"> 5/3/2568</t>
  </si>
  <si>
    <t>จ้างทำป้ายประชาสัมพันธ์โครงการ</t>
  </si>
  <si>
    <t>ร้านคิงส์ ดีไซน์</t>
  </si>
  <si>
    <t>โครงการปรับปรุงซ่อมแซมถนนแอสฟัลท์ติกคอนกรีตถนนเลียบแม่น้ำคำ รหัสทางหลวง ชร.ถ. 28-006 
สายเลียบคันพนัง หมู่ที่ 1 บ้านแม่คำสบเปิน ช่อมถนนหมู่ที่ 14 บ้านแม่เปิน</t>
  </si>
  <si>
    <t>หจก.ชาญนุวัฒน์</t>
  </si>
  <si>
    <t xml:space="preserve"> 6/3/2568</t>
  </si>
  <si>
    <t xml:space="preserve">จ้างเหมาบุคคลภายนอกสำรวจและขึ้นทะเบียนจำนวนสุนัขและแมวในเขตพื้นที่เทศบาลตำบลแม่คำ </t>
  </si>
  <si>
    <t>นางผกามาศ  บุญทราย</t>
  </si>
  <si>
    <t xml:space="preserve"> 33/2568</t>
  </si>
  <si>
    <t>หจก.ศรีสวัสดิ์เพ้นท์</t>
  </si>
  <si>
    <t xml:space="preserve"> 39/2568</t>
  </si>
  <si>
    <t>ซื้อผ้าอ้อมผู้ใหญ่ ตามโครงการสนับสนุนผ้าอ้อมผู้ใหญ่สำหรับบุคคลที่มีภาวะพึ่งพิงและบุคคลที่มี
ภาวะปัญหาการกลั้นปัสสาวะหรืออุจจาระไม่ได้ ประจำปี 2568</t>
  </si>
  <si>
    <t>บจก.ดีพีโปรดักส์ แอนด์ เทรดดิ้ง</t>
  </si>
  <si>
    <t xml:space="preserve"> 40/2568</t>
  </si>
  <si>
    <t xml:space="preserve"> 7/3/2568</t>
  </si>
  <si>
    <t>โครงการตีเส้นจราจรถนนแอสฟัลท์ติกคอนกรีตจากถนนสายหลักข้างวัดแม่คำ ถึงสายบ้านแม่เปิด หมู่ที่ 14</t>
  </si>
  <si>
    <t>บจก.เซน ทราฟฟิค</t>
  </si>
  <si>
    <t xml:space="preserve"> 10/3/2568</t>
  </si>
  <si>
    <t>ซื้อวัคซีน พร้อมอุปกรณ์และวัสดุวิทยาศาสตร์หรือการแพทย์ จำนวน 4 รายการ</t>
  </si>
  <si>
    <t xml:space="preserve"> 41/2568</t>
  </si>
  <si>
    <t>จ้างเหมาซ่อมแซมเมรุฌาปณสถาน หมู่ที่ 1 บ้านแม่คำสบเปิน จำนวน 2 จุด พร้อมอุปกรณ์</t>
  </si>
  <si>
    <t>นายเนตรศักดิ์ รฤษณา</t>
  </si>
  <si>
    <t xml:space="preserve"> 11/3/2568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</si>
  <si>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
ในช่วงปิดภาคเรียนที่ 2 ประจำปีการศึกษา 2567</t>
  </si>
  <si>
    <t>ซื้ออาหารเสริม(นม)โรงเรียนให้กับนักเรียนโรงเรียนเทศบาลตำบลแม่คำ(ประชานุเคราะห์) 
ในช่วงปิดภาคเรียนที่ 2 ประจำปีการศึกษา 2567</t>
  </si>
  <si>
    <t xml:space="preserve">ซื้อวัสดุก่อสร้าง จำนวน 3 รายการ </t>
  </si>
  <si>
    <t xml:space="preserve"> 42/2568</t>
  </si>
  <si>
    <t>ซื้อวัสดุก่อสร้าง จำนวน 1 รายการ</t>
  </si>
  <si>
    <t>หจก.เชียงราย ศรีเกื้อกูลฯ</t>
  </si>
  <si>
    <t xml:space="preserve"> 43/2568</t>
  </si>
  <si>
    <t xml:space="preserve">จ้างทำตรายางและสติ๊กเกอร์ </t>
  </si>
  <si>
    <t>โครงการก่อสร้างรั้วคอนกรีตเสริมเหล็ก ศาลาหมวด 2 หมู่ที่ 1 บ้านแม่คำสบเปิน</t>
  </si>
  <si>
    <t xml:space="preserve"> 17/3/2568</t>
  </si>
  <si>
    <t>โครงการก่อสร้างกำแพงกั้นน้ำคอนกรีตเสริมเหล็ก หมู่ที่ 10 บ้านแม่คำหลังวัด ถนนสายเลียบคันพนัง</t>
  </si>
  <si>
    <t>โครงการก่อสร้างรางระบายน้ำ ค.ส.ล. รูปตัววี หมู่ที่ 14 บ้านแม่เปิน ซอย 7</t>
  </si>
  <si>
    <t>โครงการก่อสร้างหลังคาโรงคัดแยกขยะเทศบาลตำบลแม่คำ</t>
  </si>
  <si>
    <t>จ้างเหมาซ่อมแซมรถยนต์ดับเพลิง ทะเบียน 80-9111 เชียงราย</t>
  </si>
  <si>
    <t>หจก.หัวดอยแทรคเตอร์</t>
  </si>
  <si>
    <t>จ้างเหมาซ่อมแซมรถยนต์ ทะเบียน กย 5728 เชียงราย</t>
  </si>
  <si>
    <t>แม่คำคาร์แคร์เซอร์วิส</t>
  </si>
  <si>
    <t>จ้างตรวจเช็คพร้อมซ่อมแซมรถแบคโฮ ทะเบียน ตค 5028 เชียงราย</t>
  </si>
  <si>
    <t>นายนพพล จะสม</t>
  </si>
  <si>
    <t>ซื้อวัสดุก่อสร้าง จำนวน 22 รายการ</t>
  </si>
  <si>
    <t xml:space="preserve"> 44/2568</t>
  </si>
  <si>
    <t>ซื้อเครื่องสูบน้ำ (ซับเมิร์ส) จำนวน 1 ชุด</t>
  </si>
  <si>
    <t>จ้างเหมาทำป้ายไวนิล ในการจัดโครงการฝึกอบรมศึกษาดูงานเพื่อนำความรู้มาพัฒนาการเกษตรในพื้นที่</t>
  </si>
  <si>
    <t>055/2568</t>
  </si>
  <si>
    <t>ค่าเช่ารถตู้ในการจัดโครงการฝึกอบรมศึกษาดูงานเพื่อนำความรู้มาพัฒนาการเกษตรในพื้นที่</t>
  </si>
  <si>
    <t>นายประทีบ   ธีรวรุตม์</t>
  </si>
  <si>
    <t>ใบส่งของ
ลว.20/3/2568</t>
  </si>
  <si>
    <t>จ้างตรวจเช็คพร้อมซ่อมแซมรถเครน ทะเบียน 80-9112 เชียงราย</t>
  </si>
  <si>
    <t xml:space="preserve"> 25/3/2568</t>
  </si>
  <si>
    <t>ซื้อวัสดุสำนักงาน จำนวน 11 รายการ</t>
  </si>
  <si>
    <t>บจก.สวนหนังสือ</t>
  </si>
  <si>
    <t xml:space="preserve"> 45/2568</t>
  </si>
  <si>
    <t>จ้างเหมาตรวจเช็คและซ่อมแซมระบบ Network ภายในสำนักงาน ทต.แม่คำ</t>
  </si>
  <si>
    <t>เดอะปริ้นเตอร์</t>
  </si>
  <si>
    <t>39/2568</t>
  </si>
  <si>
    <t xml:space="preserve"> 26/3/2568</t>
  </si>
  <si>
    <t>ซื้อวัสดุก่อสร้าง จำนวน 9 รายการ</t>
  </si>
  <si>
    <t xml:space="preserve"> 46/2568</t>
  </si>
  <si>
    <t xml:space="preserve"> 31/3/2568</t>
  </si>
  <si>
    <t>ขจรศักดิ์ ซีเมนต์บล็อก</t>
  </si>
  <si>
    <t xml:space="preserve"> 47/2568</t>
  </si>
  <si>
    <t xml:space="preserve">ซื้ออาหารเสริม(นม)โรงเรียน ให้กับนักเรียนศูนย์พัฒนาเด็กเล็ก ท.ต.แม่คำ ภาคเรียนที่ 2 
ประจำปีการศึกษา 2567 ประจำเดือน เมษายน  2568 </t>
  </si>
  <si>
    <t>จ้างเหมาบริการกองคลัง(งานพัสดุ) ประจำเดือน เมษายน 2568</t>
  </si>
  <si>
    <t>จ้างเหมาบริการกองคลัง(งานจัดเก็บรายได้) ประจำเดือน เมษายน  2568</t>
  </si>
  <si>
    <t>จ้างเหมาคนงานคัดแยกขยะ ประจำเดือน เมษายน  2568</t>
  </si>
  <si>
    <t>จ้างเหมาคนงานคัดแยกขยะ ประจำเดือน เมษายน 2568</t>
  </si>
  <si>
    <t>จ้างเหมาบริการสาธารณสุข ประจำเดือน เมษายน  2568</t>
  </si>
  <si>
    <t>จ้างเหมาคนงานตัดหญ้า ประจำเดือน เมษายน  2568</t>
  </si>
  <si>
    <t>นายณรงค์ฤทธิ์  คำมูล</t>
  </si>
  <si>
    <t>นายศักดินันท์  เตือนใจ</t>
  </si>
  <si>
    <t>จ้างเหมาบริการกองการศึกษา ประจำเดือน เมษายน  2568</t>
  </si>
  <si>
    <t>จ้างเหมาบริการกองการศึกษา ประจำเดือน  เมษายน  2568</t>
  </si>
  <si>
    <t xml:space="preserve"> 07/2568</t>
  </si>
  <si>
    <t>จ้างเหมาบริการทำความสะอาดบริเวณอาคารสำนักงานฯ  ประจำเดือน เมษายน  2568</t>
  </si>
  <si>
    <t>จ้างเหมาคนงานโรงน้ำดื่ม ประจำเดือน เมษายน 2568</t>
  </si>
  <si>
    <t>จ้างเหมาคนงานโรงน้ำดื่ม ประจำเดือน เมษายน  2568</t>
  </si>
  <si>
    <t>จ้างเหมาบริการบุคคลภายนอกผู้ช่วยนายช่างโยธา ประจำเดือน เมษายน  2568</t>
  </si>
  <si>
    <t>ซื้อวัสดุสำนักงาน(แบบพิมพ์) จำนวน 6 รายการ</t>
  </si>
  <si>
    <t>โรงพิมพ์อาสารักษาดินแดน</t>
  </si>
  <si>
    <t>ชร52902/178</t>
  </si>
  <si>
    <t>ซื้อวัสดุการเกษตร (โซ่เลื่อยยนต์) จำนวน 1 รายการ</t>
  </si>
  <si>
    <t>หจก.อุดมภันฑ์ฮาร์ดแวร์</t>
  </si>
  <si>
    <t>48/2568</t>
  </si>
  <si>
    <t>จ้างเหมาทำป้ายไวนิล</t>
  </si>
  <si>
    <t>ร้นแม่จันเจริญ ป้ายโฆษณา</t>
  </si>
  <si>
    <t>จ้างเหมาทำตรายางเลือกตั้ง</t>
  </si>
  <si>
    <t>จ้างตรวจเช็คพร้อมซ่อมแซมปั้มลม หมายเลขครุภัณฑ์ 088-50-0005</t>
  </si>
  <si>
    <t>40/2568</t>
  </si>
  <si>
    <t>จ้างเหมาซ่อมเตาเผาขยะ  หมายเลขครุภัณฑ์ 280-60-0002 จำนวน 1 รายการ</t>
  </si>
  <si>
    <t>บริษัท เอ็น จี เทค โพลูชั่น</t>
  </si>
  <si>
    <t>41/2568</t>
  </si>
  <si>
    <t>จ้างเหมาซ่อมแซมเลื่อยยนต์</t>
  </si>
  <si>
    <t>42/2568</t>
  </si>
  <si>
    <t>ซื้อครุภัณฑ์ไฟฟ้าและวิทยุ(หอกระจายข่าวประจำหมู่บ้าน) จำนวน 1 ชุด</t>
  </si>
  <si>
    <t>บริษัท ท้อป เมดิคอล จำกัด</t>
  </si>
  <si>
    <t>49/2568</t>
  </si>
  <si>
    <t>จ้างเหมาทำป้ายไวนิล เลือกตั้ง จำนวน 10 ป้าย</t>
  </si>
  <si>
    <t>43/2568</t>
  </si>
  <si>
    <t>หจก. เอกวัสดุภัณฑ์</t>
  </si>
  <si>
    <t>หจก. เอกวัสดุภันฑ์</t>
  </si>
  <si>
    <t>50/2568</t>
  </si>
  <si>
    <t>จ้างซ่อมกระจกห้องน้ำ</t>
  </si>
  <si>
    <t>ซื้อวัสดุไฟฟ้าละวิทยุ จำนวน 21 รายการ</t>
  </si>
  <si>
    <t>51/2568</t>
  </si>
  <si>
    <t>ซื้อวัสดุอุปกรณ์</t>
  </si>
  <si>
    <t xml:space="preserve"> 02/68</t>
  </si>
  <si>
    <t>จ้างทำป้ายโครงการ</t>
  </si>
  <si>
    <t>ร้าน คิงส์ ดีไซน์</t>
  </si>
  <si>
    <t xml:space="preserve"> 03/68</t>
  </si>
  <si>
    <t>ซื้อกระเป๋าผ้า</t>
  </si>
  <si>
    <t>นางสาวภัณฑิรา  ปัญญาใจ</t>
  </si>
  <si>
    <t xml:space="preserve"> 04/68</t>
  </si>
  <si>
    <t>ค่าเอกสารประกอบโครงการ</t>
  </si>
  <si>
    <t>ร้าน บีเอ็ม ก๊อบปี๊ แอนต์ พริ้น</t>
  </si>
  <si>
    <t xml:space="preserve"> 06/68</t>
  </si>
  <si>
    <t>จ้างทำอาหารกลางวัน</t>
  </si>
  <si>
    <t>นางนิรันดร์ญา  สุย๊ะต๊ะ</t>
  </si>
  <si>
    <t xml:space="preserve"> 07/68</t>
  </si>
  <si>
    <t>จ้างทำอาหารว่าง</t>
  </si>
  <si>
    <t>น.ส.กรรณิการ์  หอมแก่นจันทร์</t>
  </si>
  <si>
    <t xml:space="preserve"> 08/68</t>
  </si>
  <si>
    <t>จ้างเหมาทำป้ายไวนิลเลือกตั้งและป้ายสติ๊กเกอร์ติดโฟมบอร์ด พร้อมถือ จำนวน 2 รายการ</t>
  </si>
  <si>
    <t>44/2568</t>
  </si>
  <si>
    <t>จ้างเหมาซ่อมแซมเมรุฌาปณสถาน หมู่ที่12 บ้านแม่คำบ้านทุ่งง จำนวน 3 จุด พร้อมอุปกรณ์</t>
  </si>
  <si>
    <t>นายเนตรศักดิ์  รฤษณา</t>
  </si>
  <si>
    <t>45/2568</t>
  </si>
  <si>
    <t xml:space="preserve">ซื้อวัสดุการเกษตร </t>
  </si>
  <si>
    <t>เค.จีพี.การ์เด้นดีไซน์</t>
  </si>
  <si>
    <t>52/2568</t>
  </si>
  <si>
    <t>ซื้อวัสดุยานพาหนะและขนส่ง(ยางรถยนต์) จำนวน 1 รายการ</t>
  </si>
  <si>
    <t>ฉ.ยางยนต์</t>
  </si>
  <si>
    <t>53/2568</t>
  </si>
  <si>
    <t>อารักษ์ การช่าง</t>
  </si>
  <si>
    <t>ซื้อชุดทดสอบกรดด่าง คลอรีนตามกิจกรรมเฝ้าระวังความสะอาดและความปลอดภัยของน้ำปะปาในโครงการส่งเสริมสุขาภิบาลน้ำอุปโภคและบริโภค</t>
  </si>
  <si>
    <t>จ้างเหมาบริการกองคลัง(งานพัสดุ) ประจำเดือน พฤษภาคม  2568</t>
  </si>
  <si>
    <t>จ้างเหมาบริการกองคลัง(งานจัดเก็บรายได้) ประจำเดือน พฤษภาคม  2568</t>
  </si>
  <si>
    <t>จ้างเหมาคนงานคัดแยกขยะ ประจำเดือน พฤษภาคม  2568</t>
  </si>
  <si>
    <t>จ้างเหมาคนงานคัดแยกขยะ ประจำเดือน พฤษภาคม 2568</t>
  </si>
  <si>
    <t>จ้างเหมาบริการสาธารณสุข ประจำเดือน พฤษภาคม  2568</t>
  </si>
  <si>
    <t>จ้างเหมาคนงานตัดหญ้า ประจำเดือน พฤษภาคม  2568</t>
  </si>
  <si>
    <t>จ้างเหมาบริการกองการศึกษา ประจำเดือน พฤษภาคม  2568</t>
  </si>
  <si>
    <t>32/68</t>
  </si>
  <si>
    <t>จ้างเหมาบริการกองการศึกษา ประจำเดือน  พฤษภาคม  2568</t>
  </si>
  <si>
    <t>33/68</t>
  </si>
  <si>
    <t>34/68</t>
  </si>
  <si>
    <t>35/68</t>
  </si>
  <si>
    <t>36/68</t>
  </si>
  <si>
    <t>37/68</t>
  </si>
  <si>
    <t>จ้างเหมาบริการทำความสะอาดบริเวณอาคารสำนักงานฯ  ประจำเดือน พฤษภาคม 2568</t>
  </si>
  <si>
    <t>จ้างเหมาคนงานโรงน้ำดื่ม ประจำเดือน พฤษภาคม 2568</t>
  </si>
  <si>
    <t>จ้างเหมาคนงานโรงน้ำดื่ม ประจำเดือน พฤษภาคม  2568</t>
  </si>
  <si>
    <t>จ้างเหมาบริการบุคคลภายนอกผู้ช่วยนายช่างโยธา ประจำเดือน พฤษภาคม  2568</t>
  </si>
  <si>
    <t>ซื้อวัสดุอุปกรณ์เลือกตั้ง จำนวน 40 รายการ</t>
  </si>
  <si>
    <t>ร้าน ยู ดี ซัพพลาย</t>
  </si>
  <si>
    <t>54/2568</t>
  </si>
  <si>
    <t>ซื้อแบบพิมพ์เลือกตั้ง จำนวน 7 รายการ</t>
  </si>
  <si>
    <t>ชร 52902/224</t>
  </si>
  <si>
    <t>จ้างเหมาจัดทำป้ายไวนิลประกอบผลการรวมคะแนนเลื้อกตั้งพร้อมติดตั้ง จำนวน 1 ป้าย</t>
  </si>
  <si>
    <t>เก้า เก้า ดีไซน์</t>
  </si>
  <si>
    <t>46/2568</t>
  </si>
  <si>
    <t>จ้างเหมาจัดทำตรายางเพื่อใช้ในงานกองคลัง เทศบาลตำบลแม่คำ จำนวน 1 รายการ</t>
  </si>
  <si>
    <t>47/2568</t>
  </si>
  <si>
    <t>ซื้อวัสดุไฟฟ้าและวิทยุ จำนวน 8 รายการ</t>
  </si>
  <si>
    <t>ซื้อวัสดุการเกษตร จำนวน 2 รายการ</t>
  </si>
  <si>
    <t>ซื้อวัสดุอุปกรณ์เลือกตั้ง จำนวน  2 รายการ</t>
  </si>
  <si>
    <t>จ้างทำอาหารกลางวัน โครงการฝึกอบรมคณะกรรมการประจำหน่วยเลือกตั้งและเจ้าหน้าที่รักษาความปลอดภัย 
ประจำที่เลือกตั้ง</t>
  </si>
  <si>
    <t>นางสาวจิราพร   ศรีเหนี่ยง</t>
  </si>
  <si>
    <t xml:space="preserve"> 1/13</t>
  </si>
  <si>
    <t xml:space="preserve"> 1/11</t>
  </si>
  <si>
    <t>ซื้อวัสดุงานบ้านงานครัว (ถังแช่) จำนวน 2 ใบ</t>
  </si>
  <si>
    <t>ร้านน้องแอนค้าถัง</t>
  </si>
  <si>
    <t>56/2568</t>
  </si>
  <si>
    <t>ซื้อวัสดุไฟฟ้าและวิทยุ จำนวน 2 รายการ</t>
  </si>
  <si>
    <t>ซื้อวัสดุก่อสร้างเพื่อซ่อมแซมปล่อยควันเตาเผาขยะ จำนวน 3 รายการ</t>
  </si>
  <si>
    <t>ห้างหุ้นส่วนจำกัด เอกวัสดุภัณฑ์</t>
  </si>
  <si>
    <t>57/2568</t>
  </si>
  <si>
    <t>ซื้อวัสดุก่อสร้างจัดทำตะแกรงเตาเผาขยะ จำนวน 4 รายการ</t>
  </si>
  <si>
    <t>58/2568</t>
  </si>
  <si>
    <t>ซื้อวัสดุเครื่องแต่งกาย จำนวน 1 รายการ</t>
  </si>
  <si>
    <t>ร้านไฟร์เซฟตี้ แอนดื เคมีคอล</t>
  </si>
  <si>
    <t>59/2568</t>
  </si>
  <si>
    <t>ซื้อวัสดุยานพาหนะและขนส่ง (แบตเตอรี่รถยนต์ดับเพลิง) หมายเลขทะเบียน 80-9111 เชียงราย 
เลขครุภัณฑ์ 004-41-0001 จำนวน 1 รายการ</t>
  </si>
  <si>
    <t>ร้านอึ้งย่งฮ่ง</t>
  </si>
  <si>
    <t>จ้างเหมาซ่อมแซมเครื่องปรับอากาศห้องประชุมใหญ่ จำนวน 1 รายการ</t>
  </si>
  <si>
    <t>ร้าน พรเจริญเครื่องเย็น</t>
  </si>
  <si>
    <t>ซื้อวัสดุยานพาหนะและขนส่ง จำนวน 1 รายการ</t>
  </si>
  <si>
    <t>ซื้อวัสดุก่อสร้าง จำนวน 16 รายการ</t>
  </si>
  <si>
    <t>60/2568</t>
  </si>
  <si>
    <t>ซื้อทรายที่มีฟอสในกิจกรรมสนับสนุนการควบคุมและป้องกันโรคไข้เลือดออกตามโครงการควบคุมและป้องกัน
โรคไข้เลือดออกแบบมีส่วนร่วม</t>
  </si>
  <si>
    <t>บจก.ดีพี โปรดักส์ แอนด์ เทรดดิ้ง</t>
  </si>
  <si>
    <t>61/2568</t>
  </si>
  <si>
    <t>บริษัท ทีวี (ไทยแลนด์) จำกัด</t>
  </si>
  <si>
    <t>62/2568</t>
  </si>
  <si>
    <t>ซื้อวัสดุไฟฟ้าและวิทยุ จำนวน 4 รายการ</t>
  </si>
  <si>
    <t>จ้างซ่อมแซมระบบเครื่องยนต์รถปิกอัพบรรทุกขยะมูลฝอย หมายเลขทะเบียน ผข9235 ชร.</t>
  </si>
  <si>
    <t>ซื้อวัสดุเครื่องดับเพลิง จำนวน 1 รายการ (ถังดับเพลิง 6 ถัง)</t>
  </si>
  <si>
    <t>ไฟร์เซฟตี้ แอนด์ เคมีคอล</t>
  </si>
  <si>
    <t>63/2568</t>
  </si>
  <si>
    <t>ซื้อวัสดุเครื่องดับเพลิง จำนวน 1 รายการ (สายดับเพลิง 6 เส้น)</t>
  </si>
  <si>
    <t>64/2568</t>
  </si>
  <si>
    <t>จ้างเหมาซ่อมแซมรถยนต์ดับเพลิง ทะเบียน 80-9111 ชร</t>
  </si>
  <si>
    <t>จ้างเหมาซ่อมแซมเครื่องเจาะถนน หมายเลขครุภัณฑ์ 491-66-0002</t>
  </si>
  <si>
    <t>หจก.เชียงราย ซี.ไอ.จี</t>
  </si>
  <si>
    <t>ซื้อทราย ปูน ผ้าใบ เชือก</t>
  </si>
  <si>
    <t>DSN256805/0367</t>
  </si>
  <si>
    <t>ซื้อไม้ยูคา</t>
  </si>
  <si>
    <t>ร้าน ส.ไม้ยูคา</t>
  </si>
  <si>
    <t xml:space="preserve"> 1/9</t>
  </si>
  <si>
    <t>ร้านเบิ้มไม้ยูคา</t>
  </si>
  <si>
    <t xml:space="preserve"> 1/12</t>
  </si>
  <si>
    <t>ซื้อกระสอบทราย</t>
  </si>
  <si>
    <t>ร้านเหนือสยามเซอร์วิส</t>
  </si>
  <si>
    <t xml:space="preserve"> 03/11</t>
  </si>
  <si>
    <t>จ้างเหมารถแบคโฮ</t>
  </si>
  <si>
    <t>นายวิวัฒน์   สุขใจมุข</t>
  </si>
  <si>
    <t xml:space="preserve"> 1/16</t>
  </si>
  <si>
    <t>ซื้อวัสดุเชื้อเพลิงและน้ำมันหล่อลื่น</t>
  </si>
  <si>
    <t>ซื้อรถฟาร์มแทรคเตอร์ จำนวน 1 คัน</t>
  </si>
  <si>
    <t>บจก.จุงชัย</t>
  </si>
  <si>
    <t>หจก.ติยะจักรกล</t>
  </si>
  <si>
    <t>ซิ้อวัสดุการเกษตร (ผ้าส่งน้ำ ขนาด 8 นิ้ว) จำนวน 1 รายการ</t>
  </si>
  <si>
    <t>65/2568</t>
  </si>
  <si>
    <t xml:space="preserve">ซื้อวัสดุงานบ้านงานครัว </t>
  </si>
  <si>
    <t>หจก.ซิต แอนด์ นา</t>
  </si>
  <si>
    <t>จ้างเหมาซ่อมแซมรถแบคโฮ หมายเลขทะเบียน ตค5028 เชียงราย</t>
  </si>
  <si>
    <t>จ้างเหมารถรับส่งเด็กนักเรียนของสถานศึกษาที่อยู่ในความดูแลของเทศบาลตำบลแม่คำ  ประจำเดือน พฤษภาคม 2568</t>
  </si>
  <si>
    <t>จ้างเหมาบริการกองคลัง(งานพัสดุ) ประจำเดือน มิถุนายน 2568</t>
  </si>
  <si>
    <t>จ้างเหมาคนงานคัดแยกขยะ ประจำเดือน มิถุนายน  2568</t>
  </si>
  <si>
    <t>จ้างเหมาคนงานคัดแยกขยะ ประจำเดือน มิถุนายน 2568</t>
  </si>
  <si>
    <t>จ้างเหมาบริการสาธารณสุข ประจำเดือน มิถุนายน  2568</t>
  </si>
  <si>
    <t>จ้างเหมาคนงานตัดหญ้า ประจำเดือน มิถุนายน  2568</t>
  </si>
  <si>
    <t>จ้างเหมาบริการกองการศึกษา ประจำเดือน มิถุนายน  2568</t>
  </si>
  <si>
    <t>จ้างเหมาบริการกองการศึกษา ประจำเดือน  มิถุนายน  2568</t>
  </si>
  <si>
    <t>จ้างเหมาบริการทำความสะอาดบริเวณอาคารสำนักงานฯ  ประจำเดือน มิถุนายน 2568</t>
  </si>
  <si>
    <t>จ้างเหมาคนงานโรงน้ำดื่ม ประจำเดือน มิถุนายน 2568</t>
  </si>
  <si>
    <t>จ้างเหมาคนงานโรงน้ำดื่ม ประจำเดือน มิถุนายน  2568</t>
  </si>
  <si>
    <t>จ้างเหมาบริการบุคคลภายนอกผู้ช่วยนายช่างโยธา ประจำเดือน มิถุนายน  2568</t>
  </si>
  <si>
    <t>จ้างเหมาบริการกองช่าง(งานธุรการ) ประจำเดือน มิถุนายน  2568</t>
  </si>
  <si>
    <t xml:space="preserve">จ้างเหมารถรับส่งเด็กนักเรียนของสถานศึกษาที่อยู่ในความดูแลของทต.แม่คำ  ประจำเดือน มิถุนายน 2568 </t>
  </si>
  <si>
    <t xml:space="preserve"> 53/2568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</si>
  <si>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ภาคเรียนที่ 1 
ประจำเดือน มิถุนายน 2568</t>
  </si>
  <si>
    <t>สหกรณ์โคนม เชียงใหม่ จำกัด</t>
  </si>
  <si>
    <t>ซื้ออาหารเสริม(นม)โรงเรียน ให้กับนักเรียนศูนย์พัฒนาเด็กเล็ก ท.ต.แม่คำ ภาคเรียนที่ 1 ประจำปีการศึกษา 2568 
ประจำเดือน มิถุนายน 2568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</si>
  <si>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1 
ประจำเดือน มิถุนายน 2568</t>
  </si>
  <si>
    <t xml:space="preserve"> 27//2568</t>
  </si>
  <si>
    <t>จ้างเหมาซ่อมแซมหัวรถไถ หมายเลขครุภัณฑ์ 055-66-0005 และ 055-67-0002 จำนวน 2 รายการ</t>
  </si>
  <si>
    <t>ซื้อวัสดุงานบ้านงานครัว สำหรับซ่อมเครื่องตัดหญ้า จำนวน 5 รายการ</t>
  </si>
  <si>
    <t>66/2568</t>
  </si>
  <si>
    <t>ซื้อวัสดุไฟฟ้าและวิทยุ จำนวน 27 รายการ</t>
  </si>
  <si>
    <t>67/2568</t>
  </si>
  <si>
    <t>ซื้อวัสดุสำนักงาน (ธง) จำนวน 2 รายการ</t>
  </si>
  <si>
    <t>ซื้อาหารเสริม(นม)โรงเรียนให้กับนักเรียนโรงเรียนเทศบาลตำบลแม่คำ(แม่คำสบเปินราษฏร์นุกูล)  
ประจำเดือน มิถุนายน 2568 (เพิ่มเติม) จำนวน 14 วัน</t>
  </si>
  <si>
    <t>ซื้ออาหารเสริม(นม)โรงเรียน ให้กับนักเรียนศูนย์พัฒนาเด็กเล็ก ท.ต.แม่คำ ภาคเรียนที่ 1 ประจำปีการศึกษา 2568  
ประจำเดือน มิถุนายน 2568  (เพิ่มเติม) จำนวน 11 วัน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</si>
  <si>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1 
ประจำเดือน มิถุนายน 2568 (เพิ่มเติม) จำนวน 11 วัน</t>
  </si>
  <si>
    <t xml:space="preserve"> 30//2568</t>
  </si>
  <si>
    <t>จ้างเหมาทำป้ายโครงการ/ประชาสัมพันธ์  โครงการไข้เลือดออก</t>
  </si>
  <si>
    <t>จ้างถ่ายเอกสารให้ความรู้ โครงการไข้เลือดออก</t>
  </si>
  <si>
    <t>จ้างทำอาหารว่างและเครื่องดื่ม โครงการไข้เลือดออก</t>
  </si>
  <si>
    <t xml:space="preserve">ซื้อวัสดุสำนักงาน จำนวน 11 รายการ </t>
  </si>
  <si>
    <t>68/2568</t>
  </si>
  <si>
    <t>69/2568</t>
  </si>
  <si>
    <t>ซื้อวัสดุจราจร จำนวน 1 รายการ</t>
  </si>
  <si>
    <t>70/2568</t>
  </si>
  <si>
    <t>ซื้อวัสดุก่อสร้าง จำนวน 11 รายการ</t>
  </si>
  <si>
    <t>71/2568</t>
  </si>
  <si>
    <t>ซื้อวัสดุก่อสร้าง(ไม้ยูคา) จำนวน 1 รายการ</t>
  </si>
  <si>
    <t>ร้าน เบิ้ม ไม้ยูคา</t>
  </si>
  <si>
    <t>ซื้อวัสดุเชื้อเพลิงและหล่อลื่น จำนวน 2 รายการ</t>
  </si>
  <si>
    <t>อู่ แม่คำคาร์แคร์ เซอร์วิส</t>
  </si>
  <si>
    <t>จ้างเหมาทำป้ายไวนิล จำนวน 5 รายการ</t>
  </si>
  <si>
    <t>55/2568</t>
  </si>
  <si>
    <t>จ้างติดตั้งกล้องวงจรปิดภายในศูนย์จัดการขยะเทศบาลตำบลแม่คำ</t>
  </si>
  <si>
    <t>บ้านคอม</t>
  </si>
  <si>
    <t>ซื้อเครื่องคอมพิวเตอร์ สำหรับงานประมวลผล แบบที่ 2  จำนวน 1 เครื่อง</t>
  </si>
  <si>
    <t>หจก.เควีซี คอมพิวเตอร์</t>
  </si>
  <si>
    <t>ซื้อเก้าอี้สำนักงาน ปรับระดับได้มีพนักพิง จำนวน 1 ตัว</t>
  </si>
  <si>
    <t>หจก.เชียงราย เซอร์วิส</t>
  </si>
  <si>
    <t>ซื้อโต๊ะทำงานเหล็กพร้อมกระจกวางโต๊ะ จำนวน 1 ตัว</t>
  </si>
  <si>
    <t>ซื้อโต๊ะคอมพิวเตอร์ จำนวน 1 ตัว</t>
  </si>
  <si>
    <t>จ้างเหมาทำตรายาง เพื่อใช้ในงานกองคลัง จำนวน 8 รายการ</t>
  </si>
  <si>
    <t>จ้างเหมาจัดทำป้ายไวนิลประชุมประชาคม จำนวน 1 รายการ</t>
  </si>
  <si>
    <t>ซื้อวัสดุก่อสร้าง จำนวน 6 รายการ</t>
  </si>
  <si>
    <t>72/2569</t>
  </si>
  <si>
    <t>ซื้อวัสดุสำนักงาน จำนวน 17 รายการ</t>
  </si>
  <si>
    <t>73/2568</t>
  </si>
  <si>
    <t>ซื้อวัสดุก่อสร้าง จำนวน 5 รายการ</t>
  </si>
  <si>
    <t>51/2569</t>
  </si>
  <si>
    <t>74/2568</t>
  </si>
  <si>
    <t>จ้างเหมากำจัดสิ่งกีดขวางทางน้ำ(รถแบคโฮ) จำนวน 2 วัน</t>
  </si>
  <si>
    <t>นายวิวัฒน์ สุขใจมุข</t>
  </si>
  <si>
    <t>52/2570</t>
  </si>
  <si>
    <t>จ้างเหมาทำป้ายไวนิล จำนวน 1 รายการ</t>
  </si>
  <si>
    <t>54/2569</t>
  </si>
  <si>
    <t>55/2569</t>
  </si>
  <si>
    <t>จ้างเหมาทำป้ายอะคริลิค,สติ๊กเกอร์ตัดแกะ,ตรายาง จำนวน 4 รายการ</t>
  </si>
  <si>
    <t>ซื้อวัสดุไฟฟ้า  จำนวน 1 รายการ</t>
  </si>
  <si>
    <t>75/2569</t>
  </si>
  <si>
    <t>ซื้อวัสดุงานบ้านงานครัว จำนวน 2 รายการ</t>
  </si>
  <si>
    <t>ซื้อวัสดุงานบ้านงานครัว จำนวน 14 รายการ</t>
  </si>
  <si>
    <t>76/2568</t>
  </si>
  <si>
    <t>จ้างเหมาซ่อมประตูและหน้าต่างอาคารสำนักงาน จำนวน 4 รายการ</t>
  </si>
  <si>
    <t>นายอุทัย   พรหมมินทร์</t>
  </si>
  <si>
    <t>จ้างเหมาบริการกองคลัง(งานพัสดุ) ประจำเดือน กรกฎาคม 2568</t>
  </si>
  <si>
    <t>จ้างเหมาบริการกองคลัง (งานจัดเก็บรายได้) ประจำเดือน กรกฎาคม   2568</t>
  </si>
  <si>
    <t>14/2568</t>
  </si>
  <si>
    <t>จ้างเหมาคนงานคัดแยกขยะ ประจำเดือน กรกฎาคม   2568</t>
  </si>
  <si>
    <t>จ้างเหมาคนงานคัดแยกขยะ ประจำเดือน กรกฎาคม  2568</t>
  </si>
  <si>
    <t>จ้างเหมาบริการสาธารณสุข ประจำเดือน กรกฎาคม   2568</t>
  </si>
  <si>
    <t>จ้างเหมาคนงานตัดหญ้า ประจำเดือน กรกฎาคม   2568</t>
  </si>
  <si>
    <t>จ้างเหมาคนงานตัดหญ้า ประจำเดือน กรกฎาคม  2568</t>
  </si>
  <si>
    <t>จ้างเหมาบริการกองการศึกษา ประจำเดือน กรกฎาคม   2568</t>
  </si>
  <si>
    <t>จ้างเหมาบริการกองการศึกษา ประจำเดือน  กรกฎาคม  2568</t>
  </si>
  <si>
    <t>จ้างเหมาบริการกองการศึกษา ประจำเดือน  กรกฎาคม   2568</t>
  </si>
  <si>
    <t>นางสาวเพชรรัตน์  คำเงิน</t>
  </si>
  <si>
    <t>จ้างเหมาบริการทำความสะอาดบริเวณอาคารสำนักงานฯ  ประจำเดือน กรกฎาคม  2568</t>
  </si>
  <si>
    <t>จ้างเหมาคนงานโรงน้ำดื่ม ประจำเดือน กรกฎาคม  2568</t>
  </si>
  <si>
    <t>จ้างเหมาคนงานโรงน้ำดื่ม ประจำเดือน กรกฎาคม   2568</t>
  </si>
  <si>
    <t>จ้างเหมาบริการบุคคลภายนอกผู้ช่วยนายช่างโยธา ประจำเดือน  กรกฎาคม   2568</t>
  </si>
  <si>
    <t>จ้างเหมาบริการกองช่าง (งานธุรการ) ประจำเดือน กรกฎาคม   2568</t>
  </si>
  <si>
    <t xml:space="preserve">จ้างเหมารถรับส่งเด็กนักเรียนของสถานศึกษาที่อยู่ในความดูแลของ ทต.แม่คำ ประจำเดือน กรกฎาคม 2568 </t>
  </si>
  <si>
    <t>ซื้ออาหารเสริม(นม)โรงเรียนให้กับนักเรียนโรงเรียนเทศบาลตำบลแม่คำ (แม่คำสบเปินราษฏร์นุกูล) 
ภาคเรียนที่ 1 ประจำเดือน กรกฎาคม  2568</t>
  </si>
  <si>
    <t>ซื้ออาหารเสริม(นม)โรงเรียนให้กับนักเรียนโรงเรียนเทศบาลตำบลแม่คำ (ประชานุเคราะห์) ภาคเรียนที่ 1 
ประจำเดือน กรกฎาคม  2568</t>
  </si>
  <si>
    <t xml:space="preserve">ซื้อน้ำมันเชื้อเพลิงและหล่อลื่น (งานป้องกันฯ) ประจำเดือน กรกฎาคม - กันยายน 2568 </t>
  </si>
  <si>
    <t>CNTR-00253/68</t>
  </si>
  <si>
    <t xml:space="preserve"> 30/6/2568</t>
  </si>
  <si>
    <t>ซื้อต้นเทียนพร้อมขาตั้งและสังฆทาน</t>
  </si>
  <si>
    <t>77/2568</t>
  </si>
  <si>
    <t>จ้างเหมาซ่อมเครื่องปรับอากาศ จำนวน 4 เครื่อง</t>
  </si>
  <si>
    <t>พรเจริญ เครื่องเย็น</t>
  </si>
  <si>
    <t>78/2568</t>
  </si>
  <si>
    <t>จ้างเหมาตรวจเช็คและซ่อมแซมระบบอินเตอร์เน็ตภายในสำนักงานเทศบาลตำบลแม่คำ จำนวน 1 รายการ</t>
  </si>
  <si>
    <t>ร้าน เดอะปริ้นเตอร์</t>
  </si>
  <si>
    <t>จ้างเหมาตรวจเช็คซ่อมประตูบานสวิงทางเข้าห้องกองคลัง  จำนวน  1  รายการ</t>
  </si>
  <si>
    <t>นายอุทัย  พรหมมินทร์</t>
  </si>
  <si>
    <t>ซื้อวัสดุวิทยาศาสตร์หรือการแพทย์ ชุดตรวจสอบคุณภาพน้ำปะปา จำนวน 1 รายการ</t>
  </si>
  <si>
    <t xml:space="preserve">บจก.ดีพี โปรดักส์ แอนด์ เทรดดิ้ง </t>
  </si>
  <si>
    <t>79/2568</t>
  </si>
  <si>
    <t>ซื้อวัสดุวิทยาศาสตร์หรือการแพทย์  จำนวน 2 รายการ</t>
  </si>
  <si>
    <t>80/2568</t>
  </si>
  <si>
    <t>จ้างเหมาซ่อมแซมระบบอินเตอร์เนต  จำนวน 1 รายการ</t>
  </si>
  <si>
    <t>หจก  เอกวัสดุภัณฑ์</t>
  </si>
  <si>
    <t xml:space="preserve"> 57/2568</t>
  </si>
  <si>
    <t>81/2568</t>
  </si>
  <si>
    <t>82/2568</t>
  </si>
  <si>
    <t>ซื้อวัสดุสำนักงาน จำนวน 1  รายการ</t>
  </si>
  <si>
    <t>ค่าวัสดุอุปกรณ์ โครงการสร้างเครือข่ายอาสาสมัครท้องถิ่น รักษ์โลก ตำบลแม่คำ</t>
  </si>
  <si>
    <t xml:space="preserve"> 2/2658</t>
  </si>
  <si>
    <t>ค่าป้าย โครงการสร้างเครือข่ายอาสาสมัครท้องถิ่น รักษ์โลก ตำบลแม่คำ</t>
  </si>
  <si>
    <t>ค่าอาหารว่างและเครื่องดื่ม โครงการสร้างเครือข่ายอาสาสมัครท้องถิ่น รักษ์โลก ตำบลแม่คำ</t>
  </si>
  <si>
    <t>จ้างเหมาตกแต่งต้นเทียน ตามโครงการส่งเสริมอนุรัก์วัฒนประเพณีการแห่เทียน ประจำปี 2568</t>
  </si>
  <si>
    <t>นายบุญธรรฒ คำพงษ์</t>
  </si>
  <si>
    <t xml:space="preserve"> 01/01</t>
  </si>
  <si>
    <t>ซื้อวัสดุสำนักงาน จำนวน 7 รายการ</t>
  </si>
  <si>
    <t>หจก  พีเอส เครื่องเขียน</t>
  </si>
  <si>
    <t>83/2568</t>
  </si>
  <si>
    <t>ซื้อวัสดุก่อสร้าง จำนวน  8 รายการ</t>
  </si>
  <si>
    <t>ซื้อเครื่องคอมพิวเตอร์สำนักงานประมวลผล แบบที่ 2 (จอแสดงภาพขนาดไม่น้อยกว่า 19 นิ้ว) จำนวน 1 เครื่อง</t>
  </si>
  <si>
    <t>หจก.เควีซีคอมพิวเตอร์</t>
  </si>
  <si>
    <t>จ้างซ่อมคอมพิวเตอร์ จำนวน 2 รายการ</t>
  </si>
  <si>
    <t>ซื้อชุดตรวจน้ำ ด.11 จำนวน 1 รายการ</t>
  </si>
  <si>
    <t>ซื้อวัสดุงานบ้านงานครัว จำนวน 9 รายการ</t>
  </si>
  <si>
    <t>84/2568</t>
  </si>
  <si>
    <t>ซื้อเครื่องปรับอากาศแบบแยกส่วน แบบติดพนัง (ระ Inverter) ขนาด 12,000BTU จำนวน 1 เครื่อง (กองคลัง)</t>
  </si>
  <si>
    <t>ซื้อเครื่องปรับอากาศแบบแยกส่วน แบบติดพนัง (ระ Inverter) ขนาด 12,000BTU จำนวน 1 เครื่อง (กองช่าง)</t>
  </si>
  <si>
    <t>ซื้อวัสดุงานบ้านงานครัว (สำหรับตัดหญ้า) จำนวน 3 รายการ</t>
  </si>
  <si>
    <t>85/2568</t>
  </si>
  <si>
    <t>จ้างเหมาซ่อมเครื่องสูบน้ำหอยโข่ง ที่ยืมมาจากเทศบาลเวียงพางคำ ท่อพญานาค เลขครุภัณฑ์ 76-65-0004 
จำนวน 7 รายการ</t>
  </si>
  <si>
    <t>อู่ แม่คำคาร์แคร์เซอร์วิส</t>
  </si>
  <si>
    <t>จ้างเหมาทำตรายางเทศบาลตำบลแม่คำ จำนวน 1 รายการ</t>
  </si>
  <si>
    <t>ซื้อแบตเตอรี่เครื่องสูบน้ำหอยโข่ง ขนาด 10 นิ้ว ติดตั้งบนเทสลเลอร์ลากจูง จำนวน 2 ลูก</t>
  </si>
  <si>
    <t>ร้านอึ่งย่งฮ่ง</t>
  </si>
  <si>
    <t>86/2568</t>
  </si>
  <si>
    <t>ซื้ออาหารเสริม(นม)โรงเรียน ให้กับนักเรียนศูนย์พัฒนาเด็กเล็ก ท.ต.แม่คำ ภาคเรียนที่ 1 
ประจำปีการศึกษา 2568 ประจำเดือน กรกฎาคม  2568</t>
  </si>
  <si>
    <t>จ้างเหมาบริการกองคลัง(งานพัสดุ) ประจำเดือน สิงหาคม 2568</t>
  </si>
  <si>
    <t>จ้างเหมาบริการกองคลัง (งานจัดเก็บรายได้)ประจำเดือน สิงหาคม   2568</t>
  </si>
  <si>
    <t>จ้างเหมาคนงานคัดแยกขยะ ประจำเดือน สิงหาคม   2568</t>
  </si>
  <si>
    <t>จ้างเหมาคนงานคัดแยกขยะ ประจำเดือน สิงหาคม 2568</t>
  </si>
  <si>
    <t>จ้างเหมาคนงานคัดแยกขยะ ประจำเดือน สิงหาคม  2568</t>
  </si>
  <si>
    <t>จ้างเหมาบริการสาธารณสุข ประจำเดือน สิงหาคม   2568</t>
  </si>
  <si>
    <t>จ้างเหมาคนงานตัดหญ้า ประจำเดือน สิงหาคม   2568</t>
  </si>
  <si>
    <t>จ้างเหมาคนงานตัดหญ้า ประจำเดือนสิงหาคม 2568</t>
  </si>
  <si>
    <t>จ้างเหมาบริการกองการศึกษา ประจำเดือน สิงหาคม   2568</t>
  </si>
  <si>
    <t>จ้างเหมาบริการกองการศึกษา ประจำเดือน  สิงหาคม 2568</t>
  </si>
  <si>
    <t>จ้างเหมาบริการกองการศึกษา ประจำเดือน  สิงหาคม   2568</t>
  </si>
  <si>
    <t>จ้างเหมาบริการกองการศึกษา ประจำเดือน  กสิงหาคม   2568</t>
  </si>
  <si>
    <t>จ้างเหมาบริการทำความสะอาดบริเวณอาคารสำนักงานฯ  ประจำเดือน สิงหาคม  2568</t>
  </si>
  <si>
    <t>จ้างเหมาคนงานโรงน้ำดื่ม ประจำเดือน สิงหาคม  2568</t>
  </si>
  <si>
    <t>จ้างเหมาบริการบุคคลภายนอกผู้ช่วยนายช่างโยธา ประจำเดือน  สิงหาคม   2568</t>
  </si>
  <si>
    <t>จ้างเหมาบริการกองช่าง(งานธุรการ) ประจำเดือน สิงหาคม  2568</t>
  </si>
  <si>
    <t>จ้างเหมาคนงานโรงน้ำดื่ม ประจำเดือน สิงหาคม   2568</t>
  </si>
  <si>
    <t>นายสมชาย  คำเงิน</t>
  </si>
  <si>
    <t xml:space="preserve">จ้างเหมารถรับส่งเด็กนักเรียนของสถานศึกษาที่อยู่ในความดูแลของ ทต.แม่คำ  ประจำเดือน สิงหาคม  2568 </t>
  </si>
  <si>
    <t>ซื้ออาหารเสริม(นม)โรงเรียน ให้กับนักเรียนศูนย์พัฒนาเด็กเล็ก ท.ต.แม่คำ ภาคเรียนที่ 1 ประจำปีการศึกษา 2568 
ประจำเดือน สิงหาคม  2568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</si>
  <si>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1 
ประจำเดือน สิงหาคม  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</si>
  <si>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ภาคเรียนที่ 1 
ประจำเดือน สิงหาคม  2568</t>
  </si>
  <si>
    <t xml:space="preserve">ซื้อาหารเสริม(นม)โรงเรียนให้กับนักเรียนโรงเรียนเทศบาลตำบลแม่คำ(แม่คำสบเปินราษฏร์นุกูล) ภาคเรียนที่ 1 
 ประจำเดือน สิงหาคม 68(เพิ่มเติม) </t>
  </si>
  <si>
    <t>ค่าอาหารว่างพร้อมเครื่องดื่ม ประชุมคณะกรรมการการสนับสนุนการจัดทำแผนพัฒนา ทต.แม่คำ</t>
  </si>
  <si>
    <t>นางสาวกรรณิการ์ หอมแก่นจันทร์</t>
  </si>
  <si>
    <t xml:space="preserve"> 1/15</t>
  </si>
  <si>
    <t>87/2568</t>
  </si>
  <si>
    <t>จ้างเหมาซ่อมแซมเครื่องคอมพิวเตอร์ หมายเลขครุภัณฑ์ 412-62-0145  จำนวน 1  รายการ</t>
  </si>
  <si>
    <t xml:space="preserve">จ้างเหมาทำตรายางและป้ายไวนิล </t>
  </si>
  <si>
    <t>ร้านแม่จันเจริญ ป้ายโฆษณา</t>
  </si>
  <si>
    <t xml:space="preserve">ซื้อวัสดุสำรวจ พิน ขาว-แดง  จำนวน 1 รายการ </t>
  </si>
  <si>
    <t>หจก.เชียงราย ซี ไอ จี</t>
  </si>
  <si>
    <t>ซื้อเก้าอี้สำนักงาน จำนวน 1 ตัว</t>
  </si>
  <si>
    <t>หจก. เชียงรายเซอร์วิส</t>
  </si>
  <si>
    <t>ซื้อเครื่องชั่งดิจิตอล  ขนาด 30 กิโลกรัม จำนวน 1 เครื่อง</t>
  </si>
  <si>
    <t xml:space="preserve">บจก. คิว เอส ซี </t>
  </si>
  <si>
    <t>ซื้อไม้สต๊าฟอลูมิเนียมแบบชัก ความยาว 7 เมตร จำนวน 1 อัน</t>
  </si>
  <si>
    <t>ซื้อไม้สต๊าฟอลูมิเนียมแบบชัก ความยาว 5 เมตร จำนวน 1 อัน</t>
  </si>
  <si>
    <t>ซื้อโพลสสเกล คสามยาว 2.15 เมตร จำนวน 1 อัน</t>
  </si>
  <si>
    <t>ซื้อเทปวัดระยะทางเหล็กเคลือบไนล่อน ความยาว 50 เมตร จำนวน 3 อัน</t>
  </si>
  <si>
    <t>ซื้อวัสดุไฟฟ้า จำนวน 1  รายการ</t>
  </si>
  <si>
    <t>72/2568</t>
  </si>
  <si>
    <t>ซื้อวัสดุยานพาหนะและขนส่ง จำนวน  2  รายการ</t>
  </si>
  <si>
    <t>ซื้อวัสดุยานพาหนะและขนส่ง จารบี จำนวน 1  รายการ</t>
  </si>
  <si>
    <t xml:space="preserve">ซื้อวัสดุก่อสร้าง ระดับน้ำแม่เหล็ก  ขนาด 24 นิ้ว จำนวน 1 รายการ </t>
  </si>
  <si>
    <t>ซื้อวัสดุก่อสร้าง  จำนวน 2 รายการ</t>
  </si>
  <si>
    <t>ส.เบิ้มไม้ยูคา</t>
  </si>
  <si>
    <t>88/2568</t>
  </si>
  <si>
    <t>ซื้อวัสดุก่อสร้าง   จำนวน 1 รายการ</t>
  </si>
  <si>
    <t>ซื้อวัสดุยานพาหนะและขนส่ง ชุดบล็อกเหลี่ยม จำนวน 1  รายการ</t>
  </si>
  <si>
    <t>ซื้อวัสดุยานพาหนะและขนส่ง ประแจแหวนข้าง  จำนวน 1  รายการ</t>
  </si>
  <si>
    <t>จ้างเหมาซ่อมแซมเครื่องปรับอากาศ หมายเลขครุภัณฑ์ 420-66-0039, 420-66-0040</t>
  </si>
  <si>
    <t>พรเจริญเครื่องเย็น</t>
  </si>
  <si>
    <t>จ้างเหมาซ่อมแซมรถยนต์ หมายเลขทะเบียน กย-5728 จำนวน 3 รายการ</t>
  </si>
  <si>
    <t>ซื้อเครื่องสว่านโรตารี่ไฟฟ้ากำลังไฟ 780 วัตต์ ขนาด 24 มิลลิเมตร จำนวน 1 เครื่อง</t>
  </si>
  <si>
    <t>ซื้อเครื่องเจียไฟฟ้าสวิตซ์ท้ายขนาด 4 นิ้ว กำลังไฟฟ 850 วัตต์ จำนวน 2 เครื่อง</t>
  </si>
  <si>
    <t>ซื้อตู้เชื่อมไฟฟ้า(ระบบอินเวอร์เตอร์) ขนาด 160 แอมป์ จำนวน 2 ตัว</t>
  </si>
  <si>
    <t>ซื้อเครื่องตัดไฟเบอร์ กำลังไฟ 2600วัตต์ ขนาด 14 นิ้ว จำนวน 1 เครื่อง</t>
  </si>
  <si>
    <t>ซื้อเครื่องสว่างแบตเตอรี่ไร้สาย กำลังไฟ 18 โวลต์  ขนาด 1/2 นิ้ว จำนวน 1 เครื่อง</t>
  </si>
  <si>
    <t>ค่าอาหารกลางวันพร้อมเครื่องดื่ม ประชุมสภาเทศบาลตำบลแม่คำ</t>
  </si>
  <si>
    <t>นางศิริณี รีอินทร์</t>
  </si>
  <si>
    <t xml:space="preserve"> 1/10</t>
  </si>
  <si>
    <t>ซื้อวัสดุไฟฟ้า จำนวน 5 รายการ</t>
  </si>
  <si>
    <t>89/2568</t>
  </si>
  <si>
    <t>ซื้อวัสดุคอมพิวเตอร์เพื่อใช้ในงานกองคลัง เทศบาลตำบลแม่คำ</t>
  </si>
  <si>
    <t>ห้างหุ้นส่วนจำกัด เควีซี</t>
  </si>
  <si>
    <t>90/2568</t>
  </si>
  <si>
    <t>จ้างเหมาซ่อมแซมรถปิกอัพ บรรทุกขยะมูลฝอย หมายเลขทะเบียน ผข 9235 เชียงราย</t>
  </si>
  <si>
    <t>จ้างเหมาซ่อมแซมรถยนต์ หมายเลขทะเบียน 80-9111 จำนวน 3 รายการ</t>
  </si>
  <si>
    <t>จ้างเหมาบุคคลภายนอกสำรวจและขึ้นทะเบียน จำนวน สุนัข และ แมว ในเขตพื้นที่เทศบาลตำบลแม่คำ ครั้งที่ 2 
ตามโครงการสัตว์ปลอดโรค คนปลอดภัย ประจำปี 2568</t>
  </si>
  <si>
    <t>จ้างเหมาซ่อมแซมเครื่องสูบน้ำหอยโข่ง ขนาด 10 นิ้ว  ติดตั้งบนเทรลเลอร์ลากจูง จำนวน 7 รายการ</t>
  </si>
  <si>
    <t>โรงกลึง นพพล การช่าง</t>
  </si>
  <si>
    <t>ซื้อวัสดุงานบ้านงานครัว จำนวน 7 รายการ</t>
  </si>
  <si>
    <t xml:space="preserve">หจก.ซิต แอนด์ นา </t>
  </si>
  <si>
    <t>91/2568</t>
  </si>
  <si>
    <t>ร้านไทยนิยม</t>
  </si>
  <si>
    <t>92/2568</t>
  </si>
  <si>
    <t>ซื้อวัสดุการเกษตร จำนวน 6 รายการ</t>
  </si>
  <si>
    <t>ก้อยเกษตร</t>
  </si>
  <si>
    <t>93/2568</t>
  </si>
  <si>
    <t>ซื้อเครื่องคอมพิวเตอร์ สำหรับงานประมวลผล แบบที่2 จำนวน 1 เครื่อง</t>
  </si>
  <si>
    <t>ซื้อเครื่องพิมพ์ Multifunction เลเซอร์ หรือ LED ขาวดำ จำนวน 1 เครื่อง</t>
  </si>
  <si>
    <t>ซื้อเครื่องคอมพิวเตอร์ สำหรับงานประมวลผล แบบที่2 จำนวน 2 เครื่อง</t>
  </si>
  <si>
    <t>ซื้ออุปกรณ์กระจายสัญญาณไร้สาย(Access Point)แบบที่ 1 จำนวน 1 เครื่อง</t>
  </si>
  <si>
    <t>ซื้อสว่านไฟฟ้ากำลังไฟ 450 วัตต์ ขนาด 3/8 นิ้ว จำนวน 1 เครื่อง</t>
  </si>
  <si>
    <t>โทรทัศน์แอลอีดี(LED TV) แบบ smart TV ขนาด 43 นิ้ว จำนวน 2 เครื่อง</t>
  </si>
  <si>
    <t>ซื้อเครื่องสำรองไฟ ขนาด 800va จำนวน 4 เครื่อง</t>
  </si>
  <si>
    <t>ซื้อกล้องโทรทัศน์วงจรปิด ชนิดเครือข่าย แบบมุมมองคงที่ สำหรับติดตั้งภายในสำนักงาน จำนวน 2 ตัว</t>
  </si>
  <si>
    <t>ซื้อเลื่อยยนต์ บาร์ 11.5 นิ้ว จำนวน 1 เครื่อง</t>
  </si>
  <si>
    <t>ซื้อสัญญาณไฟฉุกเฉินติดรถ ขนาดไม่น้อยกว่า 120ซม. ชนิดหลอดไฟ LED (ติดส่วนด้านหน้าของรถดับเพลิง) 
จำนวน 1 อัน</t>
  </si>
  <si>
    <t>บจก.ทริปเปิล เอ ไฟร์ แอนด์ เซฟตี้</t>
  </si>
  <si>
    <t>ซื้อสัญญาณไฟฉุกเฉินติดรถ ขนาดไม่น้อยกว่า 120ซม. ชนิดหลอดไฟ LED (ติดส่วนด้านท้ายของรถดับเพลิง) 
จำนวน 1 อัน</t>
  </si>
  <si>
    <t>ซื้อเครื่องปรับอากาศแบบแยกส่วน แบบติดพนัง (ระบบ In verter) ขนาดไม่ต่ำกว่า 18000 บีทียู จำนวน 1 เครื่อง</t>
  </si>
  <si>
    <t>คงเดชเครื่องเย็น</t>
  </si>
  <si>
    <t>ซื้อเครื่องพ่นหมอกละอองฝอยสะพายหลัง ULA Rotary ที่ใช้ในงานสาธารณสุข จำนวน 1 เครื่อง</t>
  </si>
  <si>
    <t>ซื้อเก้าอี้สำนักงาน ปรับระดับได้มีพนักพิง จำนวน 2 ตัว</t>
  </si>
  <si>
    <t>หจก.เชียงรายเซอร์วิส(2019)</t>
  </si>
  <si>
    <t>ซื้อพัดลมอุตสาหกรรมติดพนังขนาดไม่น้อยกว่า 25 นิ้ว จำนวน 2 ตัว</t>
  </si>
  <si>
    <t>บจก.ทีวี(ไทยแลนด์)</t>
  </si>
  <si>
    <t>ซื้อพัดลมติดพนังพร้อมอุปกรณ์ติดตั้ง ใบพัดลมขนาด 18 นิ้ว ปรับแรงลมได้ 3 ระดับ  จำนวน 2 ตัว</t>
  </si>
  <si>
    <t>ซื้อโต๊ะคอมพิวเตอร์ขนาดไม่น้อยกว่า 100x60x75ซม. จำนวน 1 ตัว</t>
  </si>
  <si>
    <t>ซื้อหัวรถไถเครื่องยนต์ดีเซล ขนาดไม่น้อยกว่า 12 แรงม้า จำนวน 2 เครื่อง</t>
  </si>
  <si>
    <t>ซื้อท่อพญานาค ขนาด 8 นิ้ว x 20 ฟุต จำนวน 2 เส้น</t>
  </si>
  <si>
    <t>ซื้อเครื่องสำรองไฟ ขนาด 1 Kva จำนวน 1 เครื่อง</t>
  </si>
  <si>
    <t>ค่าอาหารว่างพร้อมเครื่องดื่ม ประชุมสภาเทศบาลตำบลแม่คำ</t>
  </si>
  <si>
    <t>นายวชิระ วรรณชื่น</t>
  </si>
  <si>
    <t>ค่าอาหารว่างและน้ำดื่ม ประชุมหัวหน้าส่วนราชการ</t>
  </si>
  <si>
    <t xml:space="preserve"> 1/17</t>
  </si>
  <si>
    <t>จ้างเหมาบริการกองคลัง(งานพัสดุ) ประจำเดือน กันยายน 2568</t>
  </si>
  <si>
    <t>จ้างเหมาบริการกองคลัง (งานจัดเก็บรายได้)ประจำเดือน กันยายน 2568</t>
  </si>
  <si>
    <t>จ้างเหมาคนงานคัดแยกขยะ ประจำเดือน กันยายน 2568</t>
  </si>
  <si>
    <t>จ้างเหมาคนงานคัดแยกขยะ ประจำเดือน กันยายน2568</t>
  </si>
  <si>
    <t>จ้างเหมาบริการสาธารณสุข ประจำเดือน กันยายน 2568</t>
  </si>
  <si>
    <t>จ้างเหมาคนงานตัดหญ้า ประจำเดือน กันยายน   2568</t>
  </si>
  <si>
    <t>จ้างเหมาคนงานตัดหญ้า ประจำเดือน กันยายน 2568</t>
  </si>
  <si>
    <t>จ้างเหมาบริการกองการศึกษา ประจำเดือน กันยายน 2568</t>
  </si>
  <si>
    <t>จ้างเหมาบริการกองการศึกษา ประจำเดือน กันยายนม 2568</t>
  </si>
  <si>
    <t>จ้างเหมาบริการกองการศึกษา ประจำเดือน  กันยายน 2568</t>
  </si>
  <si>
    <t>จ้างเหมาบริการทำความสะอาดบริเวณอาคารสำนักงานฯ  ประจำเดือน กันยายน  2568</t>
  </si>
  <si>
    <t>จ้างเหมาคนงานโรงน้ำดื่ม ประจำเดือน กันยายน  2568</t>
  </si>
  <si>
    <t>จ้างเหมาบริการบุคคลภายนอกผู้ช่วยนายช่างโยธา ประจำเดือน กันยายน 2568</t>
  </si>
  <si>
    <t>จ้างเหมาบริการกองช่าง(งานธุรการ) ประจำเดือน กันยายน 2568</t>
  </si>
  <si>
    <t>จ้างเหมาคนงานโรงน้ำดื่ม ประจำเดือน กันยายน 2568</t>
  </si>
  <si>
    <t xml:space="preserve">จ้างเหมารถรับส่งเด็กนักเรียนของสถานศึกษาที่อยู่ในความดูแลของเทศบาลตำบลแม่คำ   
ประจำเดือน กันยายน 2568 </t>
  </si>
  <si>
    <t>ซื้ออาหารเสริม(นม)โรงเรียน ให้กับนักเรียนศูนย์พัฒนาเด็กเล็ก ท.ต.แม่คำ ภาคเรียนที่ 1 ประจำปีการศึกษา 2568 
ประจำเดือน กันยายน 2568</t>
  </si>
  <si>
    <t>ซื้ออาหารเสริม(นม)โรงเรียนให้กับนักเรียนโรงเรียนเทศบาลตำบลแม่คำ(ประชานุเคราะห์) ภาคเรียนที่ 1 
ประจำเดือน กันยายน 2568</t>
  </si>
  <si>
    <t>ซื้ออาหารเสริม(นม)โรงเรียนให้กับนักเรียนโรงเรียนเทศบาลตำบลแม่คำ(แม่คำสบเปินราษฏร์นุกูล) 
ภาคเรียนที่ 1 ประจำเดือน กันยายน 2568</t>
  </si>
  <si>
    <t xml:space="preserve">ซื้อน้ำมันเชื้อเพลิงและหล่อลื่น (กองสาธารณสุขและสิ่งแวดล้อม) ประจำเดือน กันยายน 2568 </t>
  </si>
  <si>
    <t>CNTR-00254/68</t>
  </si>
  <si>
    <t>94/2568</t>
  </si>
  <si>
    <t>ซื้อตู้เย็น 1 ประตู ขนาด 6.4 คิว จำนวน 1 ตู้</t>
  </si>
  <si>
    <t>บริษัท ทวียนต์มาร์เก็ตติ้ง</t>
  </si>
  <si>
    <t>ซื้อวัสดุเครื่องแต่งกาย จำนวน 8 รายการ</t>
  </si>
  <si>
    <t>95/2568</t>
  </si>
  <si>
    <t>ซื้อวัสดุก่อสร้าง  จำนวน 4 รายการ</t>
  </si>
  <si>
    <t>หจก.เชียงรายไฟเบอร์กลาส</t>
  </si>
  <si>
    <t>96/2568</t>
  </si>
  <si>
    <t>ซื้อเครื่องสูบน้ำหอยโข่ง ขนาด 12x12 นิ้ว ติดตั้งบนเทรลเลอร์ลากจูง 2 ล้อ พร้อมวัสดุอุปกรณ์อื่น ๆ 
ที่เกี่ยวข้อง จำนวน 1 คัน</t>
  </si>
  <si>
    <t>บจก.เคเลนอร์</t>
  </si>
  <si>
    <t>ซื้อวัสดุเครื่องแต่งกาย จำนวน 2 รายการ</t>
  </si>
  <si>
    <t>ซื้อเครื่องคอมพิวเตอร์ สำหรับงานประมวลผล แบบที่2 (จอแสดงภาพขนาดไม่น้อยกว่า 19 นิ้ว) 
จำนวน 1 เครื่อง</t>
  </si>
  <si>
    <t>หจก. เควีซี คอมพิวเตอร์</t>
  </si>
  <si>
    <t>ซื้อเก้าอี้สำนักงาน ขนาดไม่น้อยกว่า  กว้าง630xลึก700xสูง (1070-1150) มม.  จำนวน 2 ตัว</t>
  </si>
  <si>
    <t>ซื้อโต๊ะคอมพิวเตอร์ ขนาดไม่น้อยกว่า  100 x 60 x 75 ซม.  จำนวน 1 ตัว</t>
  </si>
  <si>
    <t>ซื้อเครื่องตัดหญ้าไฮดรอลิค ขนาด 1 เมตร จำนวน 1 เครื่อง</t>
  </si>
  <si>
    <t>บริษัท ฟิต คอนสตรัคชั่น</t>
  </si>
  <si>
    <t>ซื้อเครื่องเสียงห้องประชุม พร้อมอุปกรณ์และติดตั้ง จำนวน  1 ชุด</t>
  </si>
  <si>
    <t>สหอีเล็คโทรนิคส์</t>
  </si>
  <si>
    <t>ซื้อวัสดุก่อสร้าง  จำนวน 16  รายการ</t>
  </si>
  <si>
    <t>97/2568</t>
  </si>
  <si>
    <t>จ้างเหมาตรวจเชคซ่อมแซมรถแบคโฮ หมายเลขทะเบียน ตค 5028 เชียงราย</t>
  </si>
  <si>
    <t>ซื้อวัสดุไฟฟ้าและวิทยุ จำนวน 14  รายการ</t>
  </si>
  <si>
    <t>98/2568</t>
  </si>
  <si>
    <t>ซื้อวัสดุก่อสร้าง  จำนวน 6  รายการ</t>
  </si>
  <si>
    <t>99/2568</t>
  </si>
  <si>
    <t>จ้างเหมาจัดทำผังทำเนียบพนักงานเทศบาลและพนักงานจ้างและพังทำเนียบผู้บริหารและสมาชิกสภา</t>
  </si>
  <si>
    <t>ร้าน พีพี กราฟฟิค</t>
  </si>
  <si>
    <t>ซื้อวัสดุก่อสร้าง  จำนวน 21  รายการ</t>
  </si>
  <si>
    <t>ซื้อวัสดุก่อสร้าง  จำนวน 5 รายการ</t>
  </si>
  <si>
    <t>ซื้อวัสดุเครื่องแต่งกาย จำนวน 3 รายการ</t>
  </si>
  <si>
    <t>จ้างเหมาถ่ายเอกสารและเข้าเล่ม จำนวน 3 รายการ</t>
  </si>
  <si>
    <t>75/2568</t>
  </si>
  <si>
    <t>ซื้อวัสดุก่อสร้าง  จำนวน 3 รายการ</t>
  </si>
  <si>
    <t>ซื้อวัสดุไฟฟ้าและวิทยุ จำนวน 1 รายการ</t>
  </si>
  <si>
    <t>100/2568</t>
  </si>
  <si>
    <t>ซื้อวัสดุไฟฟ้าและวิทยุ จำนวน 2  รายการ</t>
  </si>
  <si>
    <t>สหอิเล็กทรอนิคส์</t>
  </si>
  <si>
    <t>ซื้อวัสดุก่อสร้าง  จำนวน 1 รายการ</t>
  </si>
  <si>
    <t>101/2568</t>
  </si>
  <si>
    <t>102/2568</t>
  </si>
  <si>
    <t>103/2568</t>
  </si>
  <si>
    <t>104/2568</t>
  </si>
  <si>
    <t>1) ปัญหาและอุปสรรค</t>
  </si>
  <si>
    <t xml:space="preserve"> - ด้านการบริหารงบประมาณและเวลา</t>
  </si>
  <si>
    <t>1. การดำเนินโครงการล่าช้าไม่เป็นไปตามแผนที่กำหนดใน เทศบัญญัติ เนื่องจากขั้นตอนการขออนุมัติและการจัดซื้อจัดจ้างที่ซับซ้อน</t>
  </si>
  <si>
    <t>3. การใช้ เงินสะสม มีเงื่อนไขและระเบียบเฉพาะที่เคร่งครัด ทำให้การเตรียมเอกสารและการตรวจสอบในเวลานาน</t>
  </si>
  <si>
    <t xml:space="preserve"> - ด้านการประมาณราคาและเทคนิค</t>
  </si>
  <si>
    <t>2) ข้อเสนอแนะ</t>
  </si>
  <si>
    <t xml:space="preserve"> - ด้านการเร่งรัดและวางแผน</t>
  </si>
  <si>
    <t>1. ควรเร่งรัดการดำเนินโครงการที่ตั้งไว้ในเทศบัญญัติให้สามารถเริ่มกระบวนการจัดซื้อจัดจ้างได้ตั้งแต่ต้นปีงบประมาณ เพื่อให้เสร็จสิ้นตามกำหนด</t>
  </si>
  <si>
    <t>2. จัดลำดับความสำคัญของโครงการที่ใช้ เงินสะสม ให้ชัดเจน เพื่อให้การติดตามงานมีประสิทธิภาพสุงสุด</t>
  </si>
  <si>
    <t>ซื้ออาหารเสริม(นม)โรงเรียนให้กับนักเรียนโรงเรียนเทศบาลตำบลแม่คำ(ประชานุเคราะห์) 
ประจำเดือน ตุลาคม 2567</t>
  </si>
  <si>
    <t>จ้างเหมารถรับส่งเด็กนักเรียนของสถานศึกษาที่อยู่ในความดูแลของเทศบาลตำบลแม่คำ 
 ประจำเดือน กุมภาพันธ์ 2568</t>
  </si>
  <si>
    <t>ค่าอาหารว่าง โครงการฝึกอบรมคณะกรรมการประจำหน่วยเลือกตั้งและเจ้าหน้าที่รักษาความปลอดภัยประจำที่เลือกตั้ง</t>
  </si>
  <si>
    <t>จ้างเหมาตรวจเช็คและซ่อมแซมรถแบคโฮ ขทะเบียน ตค 5028 เลขครุภัณฑ์ 018-55-0001 จำนวน 1 รายการ</t>
  </si>
  <si>
    <t>น.ส.กรรณิการ์ หอมแก่นจันทร์</t>
  </si>
  <si>
    <t>ค่าบำรุงสถานที่ในโครงการเวทีแลกเปลี่ยนผู้สูงอายุ(ข่วงผญ๋า) อำเภอแม่จัน ประจำปีงบแระมาณ 2568</t>
  </si>
  <si>
    <t>ตาราง 1</t>
  </si>
  <si>
    <t>ร้อยละ</t>
  </si>
  <si>
    <t>แสดงร้อยละของวิธีการจัดซื้อจัดจ้างและจำนวนโครงการ</t>
  </si>
  <si>
    <t>กราฟแสดงร้อยละของวิธีการจัดซื้อจัดจ้างและจำนวนโครงการ</t>
  </si>
  <si>
    <t>ตาราง 2</t>
  </si>
  <si>
    <t>แสดงจำนวนร้อยละของจำนวนโครงการโดยจำแนกตาหมวดรายจ่าย</t>
  </si>
  <si>
    <t>หมวดรายจ่าย</t>
  </si>
  <si>
    <t>ค่าใช้สอย</t>
  </si>
  <si>
    <t>ค่าวัสดุ</t>
  </si>
  <si>
    <t>ค่าครุภัณฑ์</t>
  </si>
  <si>
    <t>ค่าที่ดินและสิ่งปลูกสร้าง</t>
  </si>
  <si>
    <t>จ้างเหมาบริการกองการศึกษา ประจำเดือน  ตุลาคม 2567</t>
  </si>
  <si>
    <t>จ้างเหมาบริการกองการศึกษา ประจำเดือน  พฤศจิกายน 2567</t>
  </si>
  <si>
    <t xml:space="preserve">              จากตาราง 1 จะเห็นได้ว่าในปีงบประมาณ พ.ศ. 2568 เทศบาลตำบลแม่คำได้ดำเนินการจัดซื้อจัดจ้าง รวมทั้งสิ้น 649 โครงการ จำนวนงบประมาณ
ทั้งหมด 24,307,655.86 บาท พบว่าวิธีการจัดซื้อจัดจ้างที่สูงที่สุด คือ โดยวิธีเฉพาะเจาะจง จำนวน 646 โครงการ คิดเป็นร้อยละ 99.54 และด้วยวิธีประกวด
ราคาอิเล็กทรอนิกส์ (e-bidding) จำนวน 3 โครงการ คิดเป็นร้อยละ 0.46</t>
  </si>
  <si>
    <t>จ้างเหมาบริการกองการศึกษา ประจำเดือน มกราคม 2568</t>
  </si>
  <si>
    <t>จ้างเหมาบริการกองการศึกษา ประจำเดือน  มกราคม 2568</t>
  </si>
  <si>
    <t>จ้างเหมาบริการกองการศึกษา ประจำเดือน  กุมภาพันธ์ 2568</t>
  </si>
  <si>
    <t>จ้างเหมาบริการกองการศึกษา ประจำเดือน มีนาคม 2568</t>
  </si>
  <si>
    <t>จ้างเหมาบริการกองการศึกษา ประจำเดือน  มีนาคม 2568</t>
  </si>
  <si>
    <t>ตาราง 3</t>
  </si>
  <si>
    <t>แสดงจำนวนโครงการจำแนกตามวิธีการจัดซื้อจัดจ้างเป็นรายเดือน</t>
  </si>
  <si>
    <t>เดือน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</si>
  <si>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</si>
  <si>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</si>
  <si>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</si>
  <si>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</si>
  <si>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</si>
  <si>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</si>
  <si>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</si>
  <si>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</si>
  <si>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</si>
  <si>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</si>
  <si>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</si>
  <si>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</si>
  <si>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ตาราง 4</t>
  </si>
  <si>
    <t>เงินงบประมาณที่จัดซื้อจัดจ้าง (บาท)</t>
  </si>
  <si>
    <t>วิธีประกวดราคาอิเล็กทรอนิกส์ (e-bidding)</t>
  </si>
  <si>
    <t>ตาราง 5</t>
  </si>
  <si>
    <t>แสดงจำนวนเงินงบประมาณที่ใช้จำแนกตามวิธีการจัดซื้อจัดจ้างเป็นรายเดือน</t>
  </si>
  <si>
    <t>รวม (บาท)</t>
  </si>
  <si>
    <t>2 ข้อจำกัดทางกายภาพของพื้นที่ก่อสร้างที่แตกต่างจากแบบแปลนมาตรฐาน ทำให้ต้องมีการแก้ไขสัญญาระหว่างดำเนินการปรับปรุงใบปริมาณงานใหม่</t>
  </si>
  <si>
    <t xml:space="preserve">1. การประมาณราคากลางบางโครงการไม่สอดคล้องกับราคาตลาดปัจจุบันที่ปรับตัวสูงขึ้น ทำให้ไม่มีผู้มายื่นเสนอราคาหรือต้องทำการปรับปรุงใบปริมาณงานใหม่
</t>
  </si>
  <si>
    <t>2. งบประมาณที่ได้รับจัดสรร โดยเฉพาะเงินอุดหนุนเฉพาะกิจ มักมีระยะเวลาจำกัดในการเบิกจ่าย ทำให้เกิดความเร่งรีบในการดำเนินงานและอาจส่งผลต่อคุณภาพงาน</t>
  </si>
  <si>
    <t xml:space="preserve">              จากตาราง 4 จะเห็นได้ว่า เทศบาลตำบลแม่คำ ได้ดำเนินการจัดซื้อจัดจ้าง โดยใช้งบประมาณในการจัดซื้อจัดจ้างทั้งสิ้น 23,839,723.16 บาท
(ยี่สิบสามล้านแปดแสนสามหมื่นเก้าพันเจ็ดร้อยยี่สิบสามบาทสิบหกสตางค์) พบว่าวิธีการจัดซื้อจัดจ้างที่สูงที่สุดคือ วิธีเฉพาะเจาะจง เป็นเงินทั้งสิ้น 13,365,723.16 บาท 
(สิบสามล้านสามแสนหกหมื่นห้าพันเจ็ดร้อยยี่สิบสามบาทสิบหกสตางค์) คิดเป็นร้อยละ 56.06 รองลงมาคือ วิธีประกวดราคาอิเล็กทรอนิกส์ (e-bidding) เป็นเงินทั้งสิ้น 10,474,000.00 บาท (สิบล้านสี่แสนเจ็ดหมื่นสี่พันบาทถ้วน) คิดเป็นร้อยละ 43.94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</si>
</sst>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000]d/mm/yyyy;@"/>
    <numFmt numFmtId="188" formatCode="#,##0.00_ ;\-#,##0.00\ 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0"/>
      <name val="Arial"/>
      <family val="2"/>
    </font>
    <font>
      <b/>
      <sz val="14"/>
      <name val="Angsana New"/>
      <family val="1"/>
    </font>
    <font>
      <sz val="14"/>
      <name val="Angsana New"/>
      <family val="1"/>
    </font>
    <font>
      <sz val="14"/>
      <name val="AngsanaUPC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AngsanaUPC"/>
      <family val="1"/>
    </font>
    <font>
      <b/>
      <sz val="14"/>
      <color theme="1"/>
      <name val="Angsana New"/>
      <family val="1"/>
      <charset val="222"/>
    </font>
    <font>
      <sz val="14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  <charset val="222"/>
    </font>
    <font>
      <sz val="16"/>
      <color theme="1"/>
      <name val="TH SarabunPSK"/>
      <family val="2"/>
      <charset val="222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  <charset val="222"/>
    </font>
    <font>
      <sz val="16"/>
      <name val="TH Sarabun New"/>
      <family val="2"/>
      <charset val="222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/>
    </xf>
    <xf numFmtId="0" fontId="2" fillId="0" borderId="0" xfId="0" applyFont="1" applyAlignment="1">
      <alignment vertical="top"/>
    </xf>
    <xf numFmtId="43" fontId="15" fillId="0" borderId="0" xfId="1" applyFont="1" applyFill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5" fillId="0" borderId="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43" fontId="15" fillId="0" borderId="0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 vertical="top" wrapText="1"/>
    </xf>
    <xf numFmtId="43" fontId="15" fillId="0" borderId="6" xfId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22" fillId="0" borderId="2" xfId="1" applyNumberFormat="1" applyFont="1" applyFill="1" applyBorder="1" applyAlignment="1">
      <alignment horizontal="center" vertical="center"/>
    </xf>
    <xf numFmtId="0" fontId="21" fillId="0" borderId="2" xfId="1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/>
    </xf>
    <xf numFmtId="10" fontId="19" fillId="0" borderId="0" xfId="0" applyNumberFormat="1" applyFont="1" applyAlignment="1">
      <alignment vertical="center"/>
    </xf>
    <xf numFmtId="43" fontId="21" fillId="0" borderId="0" xfId="0" applyNumberFormat="1" applyFont="1" applyAlignment="1">
      <alignment horizontal="center" vertical="center"/>
    </xf>
    <xf numFmtId="4" fontId="21" fillId="0" borderId="2" xfId="1" applyNumberFormat="1" applyFont="1" applyFill="1" applyBorder="1" applyAlignment="1">
      <alignment horizontal="center" vertical="center" wrapText="1"/>
    </xf>
    <xf numFmtId="4" fontId="15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188" fontId="2" fillId="0" borderId="0" xfId="1" applyNumberFormat="1" applyFont="1" applyFill="1" applyAlignment="1">
      <alignment vertical="center"/>
    </xf>
    <xf numFmtId="188" fontId="2" fillId="0" borderId="2" xfId="1" applyNumberFormat="1" applyFont="1" applyFill="1" applyBorder="1" applyAlignment="1">
      <alignment vertical="center"/>
    </xf>
    <xf numFmtId="188" fontId="3" fillId="0" borderId="2" xfId="1" applyNumberFormat="1" applyFont="1" applyFill="1" applyBorder="1" applyAlignment="1">
      <alignment vertical="center"/>
    </xf>
    <xf numFmtId="4" fontId="16" fillId="0" borderId="2" xfId="0" applyNumberFormat="1" applyFont="1" applyBorder="1" applyAlignment="1">
      <alignment horizontal="right" vertical="center" wrapText="1"/>
    </xf>
    <xf numFmtId="188" fontId="16" fillId="0" borderId="2" xfId="1" applyNumberFormat="1" applyFont="1" applyFill="1" applyBorder="1" applyAlignment="1">
      <alignment horizontal="right" vertical="center" wrapText="1"/>
    </xf>
    <xf numFmtId="188" fontId="17" fillId="0" borderId="12" xfId="0" applyNumberFormat="1" applyFont="1" applyBorder="1" applyAlignment="1">
      <alignment horizontal="right" vertical="center"/>
    </xf>
    <xf numFmtId="43" fontId="21" fillId="0" borderId="0" xfId="1" applyFont="1" applyFill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" fillId="2" borderId="0" xfId="0" applyFont="1" applyFill="1" applyAlignment="1">
      <alignment vertical="center" wrapText="1"/>
    </xf>
    <xf numFmtId="43" fontId="2" fillId="2" borderId="0" xfId="1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43" fontId="2" fillId="2" borderId="0" xfId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7" fillId="2" borderId="2" xfId="0" applyFont="1" applyFill="1" applyBorder="1"/>
    <xf numFmtId="4" fontId="7" fillId="2" borderId="2" xfId="0" applyNumberFormat="1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7" fontId="7" fillId="2" borderId="2" xfId="0" applyNumberFormat="1" applyFont="1" applyFill="1" applyBorder="1" applyAlignment="1">
      <alignment horizontal="center"/>
    </xf>
    <xf numFmtId="0" fontId="7" fillId="2" borderId="10" xfId="2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4" fontId="7" fillId="2" borderId="2" xfId="1" applyNumberFormat="1" applyFont="1" applyFill="1" applyBorder="1" applyAlignment="1"/>
    <xf numFmtId="0" fontId="7" fillId="2" borderId="12" xfId="0" applyFont="1" applyFill="1" applyBorder="1"/>
    <xf numFmtId="0" fontId="7" fillId="2" borderId="2" xfId="0" applyFont="1" applyFill="1" applyBorder="1" applyAlignment="1">
      <alignment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0" fontId="7" fillId="2" borderId="1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vertical="top"/>
    </xf>
    <xf numFmtId="0" fontId="7" fillId="2" borderId="12" xfId="0" applyFont="1" applyFill="1" applyBorder="1" applyAlignment="1">
      <alignment horizontal="center" vertical="top"/>
    </xf>
    <xf numFmtId="17" fontId="7" fillId="2" borderId="2" xfId="0" applyNumberFormat="1" applyFont="1" applyFill="1" applyBorder="1" applyAlignment="1">
      <alignment horizontal="center" vertical="top"/>
    </xf>
    <xf numFmtId="14" fontId="7" fillId="2" borderId="10" xfId="2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top"/>
    </xf>
    <xf numFmtId="0" fontId="7" fillId="2" borderId="0" xfId="0" applyFont="1" applyFill="1"/>
    <xf numFmtId="0" fontId="8" fillId="2" borderId="2" xfId="0" applyFont="1" applyFill="1" applyBorder="1" applyAlignment="1">
      <alignment vertical="top"/>
    </xf>
    <xf numFmtId="16" fontId="7" fillId="2" borderId="2" xfId="0" applyNumberFormat="1" applyFont="1" applyFill="1" applyBorder="1" applyAlignment="1">
      <alignment horizontal="center" vertical="top"/>
    </xf>
    <xf numFmtId="0" fontId="8" fillId="2" borderId="2" xfId="0" applyFont="1" applyFill="1" applyBorder="1"/>
    <xf numFmtId="4" fontId="7" fillId="2" borderId="2" xfId="1" applyNumberFormat="1" applyFont="1" applyFill="1" applyBorder="1" applyAlignment="1">
      <alignment horizontal="right"/>
    </xf>
    <xf numFmtId="0" fontId="8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/>
    <xf numFmtId="4" fontId="7" fillId="2" borderId="2" xfId="0" applyNumberFormat="1" applyFont="1" applyFill="1" applyBorder="1" applyAlignment="1">
      <alignment vertical="top"/>
    </xf>
    <xf numFmtId="4" fontId="7" fillId="2" borderId="11" xfId="0" applyNumberFormat="1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4" fontId="7" fillId="2" borderId="2" xfId="1" applyNumberFormat="1" applyFont="1" applyFill="1" applyBorder="1" applyAlignment="1">
      <alignment vertical="top"/>
    </xf>
    <xf numFmtId="16" fontId="7" fillId="2" borderId="2" xfId="0" applyNumberFormat="1" applyFont="1" applyFill="1" applyBorder="1" applyAlignment="1">
      <alignment horizontal="center"/>
    </xf>
    <xf numFmtId="0" fontId="8" fillId="2" borderId="0" xfId="0" applyFont="1" applyFill="1"/>
    <xf numFmtId="4" fontId="8" fillId="2" borderId="2" xfId="0" applyNumberFormat="1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center"/>
    </xf>
    <xf numFmtId="0" fontId="10" fillId="2" borderId="2" xfId="2" applyFont="1" applyFill="1" applyBorder="1" applyAlignment="1">
      <alignment horizontal="center" vertical="center"/>
    </xf>
    <xf numFmtId="0" fontId="10" fillId="2" borderId="2" xfId="2" applyFont="1" applyFill="1" applyBorder="1"/>
    <xf numFmtId="4" fontId="10" fillId="2" borderId="2" xfId="3" applyNumberFormat="1" applyFont="1" applyFill="1" applyBorder="1" applyAlignment="1"/>
    <xf numFmtId="0" fontId="10" fillId="2" borderId="11" xfId="2" applyFont="1" applyFill="1" applyBorder="1" applyAlignment="1">
      <alignment horizontal="center"/>
    </xf>
    <xf numFmtId="0" fontId="10" fillId="2" borderId="12" xfId="2" applyFont="1" applyFill="1" applyBorder="1" applyAlignment="1">
      <alignment horizontal="center"/>
    </xf>
    <xf numFmtId="17" fontId="10" fillId="2" borderId="2" xfId="2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top"/>
    </xf>
    <xf numFmtId="4" fontId="10" fillId="2" borderId="2" xfId="2" applyNumberFormat="1" applyFont="1" applyFill="1" applyBorder="1" applyAlignment="1">
      <alignment horizontal="right" vertical="center" wrapText="1"/>
    </xf>
    <xf numFmtId="0" fontId="11" fillId="2" borderId="2" xfId="2" applyFont="1" applyFill="1" applyBorder="1"/>
    <xf numFmtId="0" fontId="10" fillId="2" borderId="2" xfId="2" applyFont="1" applyFill="1" applyBorder="1" applyAlignment="1">
      <alignment horizontal="center" vertical="top"/>
    </xf>
    <xf numFmtId="0" fontId="10" fillId="2" borderId="2" xfId="2" applyFont="1" applyFill="1" applyBorder="1" applyAlignment="1">
      <alignment vertical="top" wrapText="1"/>
    </xf>
    <xf numFmtId="4" fontId="10" fillId="2" borderId="2" xfId="2" applyNumberFormat="1" applyFont="1" applyFill="1" applyBorder="1" applyAlignment="1">
      <alignment horizontal="right" vertical="top" wrapText="1"/>
    </xf>
    <xf numFmtId="0" fontId="10" fillId="2" borderId="11" xfId="2" applyFont="1" applyFill="1" applyBorder="1" applyAlignment="1">
      <alignment horizontal="center" vertical="top"/>
    </xf>
    <xf numFmtId="0" fontId="11" fillId="2" borderId="2" xfId="2" applyFont="1" applyFill="1" applyBorder="1" applyAlignment="1">
      <alignment vertical="top"/>
    </xf>
    <xf numFmtId="0" fontId="10" fillId="2" borderId="12" xfId="2" applyFont="1" applyFill="1" applyBorder="1" applyAlignment="1">
      <alignment horizontal="center" vertical="top"/>
    </xf>
    <xf numFmtId="0" fontId="10" fillId="2" borderId="2" xfId="2" applyFont="1" applyFill="1" applyBorder="1" applyAlignment="1">
      <alignment horizontal="center"/>
    </xf>
    <xf numFmtId="4" fontId="11" fillId="2" borderId="2" xfId="2" applyNumberFormat="1" applyFont="1" applyFill="1" applyBorder="1" applyAlignment="1">
      <alignment horizontal="right" vertical="center" wrapText="1"/>
    </xf>
    <xf numFmtId="0" fontId="11" fillId="2" borderId="11" xfId="2" applyFont="1" applyFill="1" applyBorder="1" applyAlignment="1">
      <alignment horizontal="center"/>
    </xf>
    <xf numFmtId="0" fontId="10" fillId="2" borderId="2" xfId="0" applyFont="1" applyFill="1" applyBorder="1"/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/>
    <xf numFmtId="4" fontId="13" fillId="2" borderId="2" xfId="3" applyNumberFormat="1" applyFont="1" applyFill="1" applyBorder="1" applyAlignment="1"/>
    <xf numFmtId="0" fontId="13" fillId="2" borderId="11" xfId="2" applyFont="1" applyFill="1" applyBorder="1" applyAlignment="1">
      <alignment horizontal="center"/>
    </xf>
    <xf numFmtId="0" fontId="13" fillId="2" borderId="12" xfId="2" applyFont="1" applyFill="1" applyBorder="1" applyAlignment="1">
      <alignment horizontal="center"/>
    </xf>
    <xf numFmtId="17" fontId="13" fillId="2" borderId="2" xfId="2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top"/>
    </xf>
    <xf numFmtId="4" fontId="13" fillId="2" borderId="2" xfId="2" applyNumberFormat="1" applyFont="1" applyFill="1" applyBorder="1" applyAlignment="1">
      <alignment horizontal="right" vertical="center" wrapText="1"/>
    </xf>
    <xf numFmtId="0" fontId="14" fillId="2" borderId="2" xfId="2" applyFont="1" applyFill="1" applyBorder="1"/>
    <xf numFmtId="0" fontId="13" fillId="2" borderId="2" xfId="2" applyFont="1" applyFill="1" applyBorder="1" applyAlignment="1">
      <alignment horizontal="center" vertical="top"/>
    </xf>
    <xf numFmtId="0" fontId="13" fillId="2" borderId="2" xfId="2" applyFont="1" applyFill="1" applyBorder="1" applyAlignment="1">
      <alignment vertical="top" wrapText="1"/>
    </xf>
    <xf numFmtId="4" fontId="13" fillId="2" borderId="2" xfId="2" applyNumberFormat="1" applyFont="1" applyFill="1" applyBorder="1" applyAlignment="1">
      <alignment horizontal="right" vertical="top" wrapText="1"/>
    </xf>
    <xf numFmtId="0" fontId="13" fillId="2" borderId="11" xfId="2" applyFont="1" applyFill="1" applyBorder="1" applyAlignment="1">
      <alignment horizontal="center" vertical="top"/>
    </xf>
    <xf numFmtId="0" fontId="14" fillId="2" borderId="2" xfId="2" applyFont="1" applyFill="1" applyBorder="1" applyAlignment="1">
      <alignment vertical="top"/>
    </xf>
    <xf numFmtId="0" fontId="13" fillId="2" borderId="12" xfId="2" applyFont="1" applyFill="1" applyBorder="1" applyAlignment="1">
      <alignment horizontal="center" vertical="top"/>
    </xf>
    <xf numFmtId="0" fontId="13" fillId="2" borderId="2" xfId="2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13" fillId="2" borderId="2" xfId="0" applyFont="1" applyFill="1" applyBorder="1"/>
    <xf numFmtId="0" fontId="13" fillId="2" borderId="2" xfId="2" applyFont="1" applyFill="1" applyBorder="1" applyAlignment="1">
      <alignment horizontal="center"/>
    </xf>
    <xf numFmtId="14" fontId="13" fillId="2" borderId="2" xfId="2" applyNumberFormat="1" applyFont="1" applyFill="1" applyBorder="1" applyAlignment="1">
      <alignment horizontal="center"/>
    </xf>
    <xf numFmtId="0" fontId="10" fillId="2" borderId="10" xfId="2" applyFont="1" applyFill="1" applyBorder="1" applyAlignment="1">
      <alignment horizontal="center"/>
    </xf>
    <xf numFmtId="0" fontId="10" fillId="2" borderId="2" xfId="2" applyFont="1" applyFill="1" applyBorder="1" applyAlignment="1">
      <alignment vertical="top"/>
    </xf>
    <xf numFmtId="17" fontId="10" fillId="2" borderId="2" xfId="2" applyNumberFormat="1" applyFont="1" applyFill="1" applyBorder="1" applyAlignment="1">
      <alignment horizontal="center" vertical="top"/>
    </xf>
    <xf numFmtId="14" fontId="10" fillId="2" borderId="2" xfId="2" applyNumberFormat="1" applyFont="1" applyFill="1" applyBorder="1" applyAlignment="1">
      <alignment horizontal="center"/>
    </xf>
    <xf numFmtId="17" fontId="10" fillId="2" borderId="2" xfId="2" applyNumberFormat="1" applyFont="1" applyFill="1" applyBorder="1" applyAlignment="1">
      <alignment horizontal="center" vertical="top" wrapText="1"/>
    </xf>
    <xf numFmtId="14" fontId="10" fillId="2" borderId="2" xfId="2" applyNumberFormat="1" applyFont="1" applyFill="1" applyBorder="1" applyAlignment="1">
      <alignment horizontal="center" vertical="top"/>
    </xf>
    <xf numFmtId="187" fontId="10" fillId="2" borderId="2" xfId="2" applyNumberFormat="1" applyFont="1" applyFill="1" applyBorder="1" applyAlignment="1">
      <alignment horizontal="center" vertical="top"/>
    </xf>
    <xf numFmtId="17" fontId="10" fillId="2" borderId="6" xfId="2" applyNumberFormat="1" applyFont="1" applyFill="1" applyBorder="1" applyAlignment="1">
      <alignment horizontal="center"/>
    </xf>
    <xf numFmtId="187" fontId="10" fillId="2" borderId="2" xfId="2" applyNumberFormat="1" applyFont="1" applyFill="1" applyBorder="1" applyAlignment="1">
      <alignment horizontal="center"/>
    </xf>
    <xf numFmtId="4" fontId="10" fillId="2" borderId="2" xfId="0" applyNumberFormat="1" applyFont="1" applyFill="1" applyBorder="1"/>
    <xf numFmtId="0" fontId="1" fillId="2" borderId="0" xfId="0" applyFont="1" applyFill="1"/>
    <xf numFmtId="0" fontId="10" fillId="2" borderId="2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0" xfId="2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2" fillId="0" borderId="11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3" fontId="15" fillId="0" borderId="11" xfId="1" applyFont="1" applyFill="1" applyBorder="1" applyAlignment="1">
      <alignment horizontal="center" vertical="center" wrapText="1"/>
    </xf>
    <xf numFmtId="43" fontId="15" fillId="0" borderId="12" xfId="1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4" fontId="6" fillId="2" borderId="3" xfId="3" applyNumberFormat="1" applyFont="1" applyFill="1" applyBorder="1" applyAlignment="1">
      <alignment horizontal="center" vertical="center"/>
    </xf>
    <xf numFmtId="4" fontId="6" fillId="2" borderId="6" xfId="3" applyNumberFormat="1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vertical="center"/>
    </xf>
    <xf numFmtId="0" fontId="6" fillId="2" borderId="6" xfId="2" applyFont="1" applyFill="1" applyBorder="1" applyAlignment="1">
      <alignment vertical="center"/>
    </xf>
    <xf numFmtId="0" fontId="6" fillId="2" borderId="9" xfId="2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vertical="center"/>
    </xf>
    <xf numFmtId="0" fontId="9" fillId="2" borderId="6" xfId="2" applyFont="1" applyFill="1" applyBorder="1" applyAlignment="1">
      <alignment vertical="center"/>
    </xf>
    <xf numFmtId="4" fontId="9" fillId="2" borderId="3" xfId="3" applyNumberFormat="1" applyFont="1" applyFill="1" applyBorder="1" applyAlignment="1">
      <alignment horizontal="center" vertical="center"/>
    </xf>
    <xf numFmtId="4" fontId="9" fillId="2" borderId="6" xfId="3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  <xf numFmtId="0" fontId="12" fillId="2" borderId="10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4" fontId="12" fillId="2" borderId="3" xfId="3" applyNumberFormat="1" applyFont="1" applyFill="1" applyBorder="1" applyAlignment="1">
      <alignment horizontal="center" vertical="center"/>
    </xf>
    <xf numFmtId="4" fontId="12" fillId="2" borderId="6" xfId="3" applyNumberFormat="1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/>
    </xf>
    <xf numFmtId="0" fontId="12" fillId="2" borderId="8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wrapText="1"/>
    </xf>
    <xf numFmtId="0" fontId="9" fillId="2" borderId="6" xfId="2" applyFont="1" applyFill="1" applyBorder="1" applyAlignment="1">
      <alignment horizontal="center" vertical="center" wrapText="1"/>
    </xf>
  </cellXfs>
  <cellStyles count="4">
    <cellStyle name="Comma 2" xfId="3" xr:uid="{DFEC1A97-2574-4ECA-93DB-889039B865EA}"/>
    <cellStyle name="Normal 2" xfId="2" xr:uid="{16A21DC6-C781-4EE3-8FAA-BDC83A2488F5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9435101672300575"/>
          <c:w val="0.5921836773499749"/>
          <c:h val="0.74205564782773481"/>
        </c:manualLayout>
      </c:layout>
      <c:pie3DChart>
        <c:varyColors val="1"/>
        <c:ser>
          <c:idx val="0"/>
          <c:order val="0"/>
          <c:tx>
            <c:strRef>
              <c:f>'สรุปผลการดำเนินการ ปี 2568'!$D$5</c:f>
              <c:strCache>
                <c:ptCount val="1"/>
                <c:pt idx="0">
                  <c:v> รวม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3D7-43A5-8C9B-45AAB46E4B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3D7-43A5-8C9B-45AAB46E4B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3D7-43A5-8C9B-45AAB46E4BE7}"/>
              </c:ext>
            </c:extLst>
          </c:dPt>
          <c:dLbls>
            <c:dLbl>
              <c:idx val="1"/>
              <c:layout>
                <c:manualLayout>
                  <c:x val="6.5902764661328508E-2"/>
                  <c:y val="-0.24045522197194036"/>
                </c:manualLayout>
              </c:layout>
              <c:tx>
                <c:rich>
                  <a:bodyPr/>
                  <a:lstStyle/>
                  <a:p>
                    <a:fld id="{2C87B2C4-439B-403A-9214-C1C69B19F634}" type="CATEGORYNAME">
                      <a:rPr lang="th-TH"/>
                      <a:pPr/>
                      <a:t>[ชื่อประเภท]</a:t>
                    </a:fld>
                    <a:r>
                      <a:rPr lang="th-TH" baseline="0"/>
                      <a:t>
99.54%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3D7-43A5-8C9B-45AAB46E4BE7}"/>
                </c:ext>
              </c:extLst>
            </c:dLbl>
            <c:dLbl>
              <c:idx val="2"/>
              <c:layout>
                <c:manualLayout>
                  <c:x val="-0.11907149742048465"/>
                  <c:y val="0.1301055703293757"/>
                </c:manualLayout>
              </c:layout>
              <c:tx>
                <c:rich>
                  <a:bodyPr/>
                  <a:lstStyle/>
                  <a:p>
                    <a:fld id="{82659728-84BF-491A-8045-AA3C4A186316}" type="CATEGORYNAME">
                      <a:rPr lang="th-TH"/>
                      <a:pPr/>
                      <a:t>[ชื่อประเภท]</a:t>
                    </a:fld>
                    <a:r>
                      <a:rPr lang="en-US" baseline="0"/>
                      <a:t>
0.46%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3D7-43A5-8C9B-45AAB46E4BE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'สรุปผลการดำเนินการ ปี 2568'!$B$6:$B$8</c:f>
              <c:strCache>
                <c:ptCount val="3"/>
                <c:pt idx="1">
                  <c:v>วิธีเฉพาะเจาะจง</c:v>
                </c:pt>
                <c:pt idx="2">
                  <c:v>วิธีประกวดราคาอิเล็กทรอนิกส์ (e-bidding)</c:v>
                </c:pt>
              </c:strCache>
            </c:strRef>
          </c:cat>
          <c:val>
            <c:numRef>
              <c:f>'สรุปผลการดำเนินการ ปี 2568'!$D$6:$D$8</c:f>
              <c:numCache>
                <c:formatCode>General</c:formatCode>
                <c:ptCount val="3"/>
                <c:pt idx="1">
                  <c:v>99.54</c:v>
                </c:pt>
                <c:pt idx="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3D7-43A5-8C9B-45AAB46E4BE7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388888888888893"/>
          <c:y val="0.31823891805191018"/>
          <c:w val="0.34166666666666667"/>
          <c:h val="0.3854199475065616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111111111111108E-2"/>
          <c:y val="0.14689814814814814"/>
          <c:w val="0.63674562554680669"/>
          <c:h val="0.75587962962962962"/>
        </c:manualLayout>
      </c:layout>
      <c:pie3DChart>
        <c:varyColors val="1"/>
        <c:ser>
          <c:idx val="0"/>
          <c:order val="0"/>
          <c:tx>
            <c:strRef>
              <c:f>'สรุปผลการดำเนินการ ปี 2568'!$D$27</c:f>
              <c:strCache>
                <c:ptCount val="1"/>
                <c:pt idx="0">
                  <c:v> ร้อยละ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CB5-4285-9ED7-9BE5847AF9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623-4EFB-A8F2-5174FB3626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8623-4EFB-A8F2-5174FB3626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623-4EFB-A8F2-5174FB3626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8623-4EFB-A8F2-5174FB3626CE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52.24%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623-4EFB-A8F2-5174FB3626C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36.67%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623-4EFB-A8F2-5174FB3626CE}"/>
                </c:ext>
              </c:extLst>
            </c:dLbl>
            <c:dLbl>
              <c:idx val="3"/>
              <c:layout>
                <c:manualLayout>
                  <c:x val="4.5320318195781951E-2"/>
                  <c:y val="0.1074030580453433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8.32%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623-4EFB-A8F2-5174FB3626C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FBE672-A132-4870-B99D-4017A26F23D2}" type="VALUE">
                      <a:rPr lang="en-US"/>
                      <a:pPr/>
                      <a:t>[VALUE]</a:t>
                    </a:fld>
                    <a:endParaRPr lang="th-TH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8623-4EFB-A8F2-5174FB3626C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'สรุปผลการดำเนินการ ปี 2568'!$A$28:$A$32</c:f>
              <c:strCache>
                <c:ptCount val="5"/>
                <c:pt idx="1">
                  <c:v>ค่าใช้สอย</c:v>
                </c:pt>
                <c:pt idx="2">
                  <c:v>ค่าวัสดุ</c:v>
                </c:pt>
                <c:pt idx="3">
                  <c:v>ค่าครุภัณฑ์</c:v>
                </c:pt>
                <c:pt idx="4">
                  <c:v>ค่าที่ดินและสิ่งปลูกสร้าง</c:v>
                </c:pt>
              </c:strCache>
            </c:strRef>
          </c:cat>
          <c:val>
            <c:numRef>
              <c:f>'สรุปผลการดำเนินการ ปี 2568'!$D$28:$D$32</c:f>
              <c:numCache>
                <c:formatCode>General</c:formatCode>
                <c:ptCount val="5"/>
                <c:pt idx="1">
                  <c:v>52.24</c:v>
                </c:pt>
                <c:pt idx="2">
                  <c:v>36.67</c:v>
                </c:pt>
                <c:pt idx="3">
                  <c:v>8.32</c:v>
                </c:pt>
                <c:pt idx="4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3-4EFB-A8F2-5174FB3626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ED-41C4-BD37-A3FF93F798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ED-41C4-BD37-A3FF93F798E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56.06%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4ED-41C4-BD37-A3FF93F798E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43.94%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4ED-41C4-BD37-A3FF93F798E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'สรุปผลการดำเนินการ ปี 2568'!$A$73:$A$74</c:f>
              <c:strCache>
                <c:ptCount val="2"/>
                <c:pt idx="0">
                  <c:v>วิธีเฉพาะเจาะจง</c:v>
                </c:pt>
                <c:pt idx="1">
                  <c:v>วิธีประกวดราคาอิเล็กทรอนิกส์ (e-bidding)</c:v>
                </c:pt>
              </c:strCache>
            </c:strRef>
          </c:cat>
          <c:val>
            <c:numRef>
              <c:f>'สรุปผลการดำเนินการ ปี 2568'!$D$73:$D$74</c:f>
              <c:numCache>
                <c:formatCode>General</c:formatCode>
                <c:ptCount val="2"/>
                <c:pt idx="0">
                  <c:v>56.06</c:v>
                </c:pt>
                <c:pt idx="1">
                  <c:v>43.94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ED-41C4-BD37-A3FF93F798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1333500</xdr:colOff>
      <xdr:row>11</xdr:row>
      <xdr:rowOff>76200</xdr:rowOff>
    </xdr:from>
    <xdr:to>
      <xdr:col>3</xdr:col>
      <xdr:colOff>352425</xdr:colOff>
      <xdr:row>23</xdr:row>
      <xdr:rowOff>104775</xdr:rowOff>
    </xdr:to>
    <xdr:graphicFrame macro="">
      <xdr:nvGraphicFramePr>
        <xdr:cNvPr id="10" name="แผนภูมิ 9">
          <a:extLst>
            <a:ext uri="{FF2B5EF4-FFF2-40B4-BE49-F238E27FC236}">
              <a16:creationId xmlns:a16="http://schemas.microsoft.com/office/drawing/2014/main" id="{EF4506C1-D096-4B59-866B-928EB81B8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1145037</xdr:colOff>
      <xdr:row>35</xdr:row>
      <xdr:rowOff>123876</xdr:rowOff>
    </xdr:from>
    <xdr:to>
      <xdr:col>3</xdr:col>
      <xdr:colOff>246530</xdr:colOff>
      <xdr:row>48</xdr:row>
      <xdr:rowOff>134470</xdr:rowOff>
    </xdr:to>
    <xdr:graphicFrame macro="">
      <xdr:nvGraphicFramePr>
        <xdr:cNvPr id="14" name="แผนภูมิ 13">
          <a:extLst>
            <a:ext uri="{FF2B5EF4-FFF2-40B4-BE49-F238E27FC236}">
              <a16:creationId xmlns:a16="http://schemas.microsoft.com/office/drawing/2014/main" id="{D41B30A7-61CC-003F-3E31-DABD7E5A8F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1311089</xdr:colOff>
      <xdr:row>76</xdr:row>
      <xdr:rowOff>168087</xdr:rowOff>
    </xdr:from>
    <xdr:to>
      <xdr:col>3</xdr:col>
      <xdr:colOff>420224</xdr:colOff>
      <xdr:row>89</xdr:row>
      <xdr:rowOff>150158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A9E37611-967A-4868-A511-1668A294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3591;&#3634;&#3609;&#3611;&#3637;%202569\&#3611;&#3619;&#3632;&#3585;&#3634;&#3624;&#3619;&#3634;&#3618;&#3652;&#3605;&#3619;&#3617;&#3634;&#3626;%202569\&#3652;&#3615;&#3626;&#3660;%20ITA%2069\&#3611;&#3637;%202568\&#3626;&#3656;&#3591;&#3651;&#3627;&#3657;&#3609;&#3636;&#3605;&#3636;&#3585;&#3619;\&#3626;&#3586;&#3619;.1%20&#3648;&#3604;&#3639;&#3629;&#3609;%20&#3608;.&#3588;.%2067%20(&#3621;&#3623;.6%20&#3617;.&#3588;.%2068).xlsx" TargetMode="External"/><Relationship Id="rId1" Type="http://schemas.openxmlformats.org/officeDocument/2006/relationships/externalLinkPath" Target="&#3626;&#3656;&#3591;&#3651;&#3627;&#3657;&#3609;&#3636;&#3605;&#3636;&#3585;&#3619;/&#3626;&#3586;&#3619;.1%20&#3648;&#3604;&#3639;&#3629;&#3609;%20&#3608;.&#3588;.%2067%20(&#3621;&#3623;.6%20&#3617;.&#3588;.%206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ธ.ค. 67"/>
    </sheetNames>
    <sheetDataSet>
      <sheetData sheetId="0">
        <row r="4">
          <cell r="A4" t="str">
            <v>ลำดับที่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1460-0474-4A2D-8D33-D10585819A3D}">
  <dimension ref="A1:L129"/>
  <sheetViews>
    <sheetView tabSelected="1" zoomScale="85" zoomScaleNormal="85" workbookViewId="0">
      <pane ySplit="6" topLeftCell="A7" activePane="bottomLeft" state="frozen"/>
      <selection pane="bottomLeft" activeCell="F76" sqref="F76"/>
    </sheetView>
  </sheetViews>
  <sheetFormatPr defaultColWidth="15.25" defaultRowHeight="24" x14ac:dyDescent="0.2"/>
  <cols>
    <col min="1" max="1" width="11.5" style="1" customWidth="1"/>
    <col min="2" max="2" width="39.25" style="2" customWidth="1"/>
    <col min="3" max="3" width="36.25" style="3" customWidth="1"/>
    <col min="4" max="4" width="34" style="4" customWidth="1"/>
    <col min="5" max="16384" width="15.25" style="4"/>
  </cols>
  <sheetData>
    <row r="1" spans="1:5" s="15" customFormat="1" x14ac:dyDescent="0.2">
      <c r="A1" s="167" t="s">
        <v>18</v>
      </c>
      <c r="B1" s="167"/>
      <c r="C1" s="167"/>
      <c r="D1" s="167"/>
    </row>
    <row r="2" spans="1:5" x14ac:dyDescent="0.2">
      <c r="A2" s="162" t="s">
        <v>23</v>
      </c>
      <c r="B2" s="162"/>
      <c r="C2" s="162"/>
      <c r="D2" s="162"/>
    </row>
    <row r="3" spans="1:5" x14ac:dyDescent="0.2">
      <c r="A3" s="11"/>
      <c r="B3" s="11"/>
      <c r="C3" s="11"/>
      <c r="D3" s="8" t="s">
        <v>1122</v>
      </c>
    </row>
    <row r="4" spans="1:5" x14ac:dyDescent="0.2">
      <c r="A4" s="168" t="s">
        <v>1124</v>
      </c>
      <c r="B4" s="168"/>
      <c r="C4" s="168"/>
      <c r="D4" s="168"/>
    </row>
    <row r="5" spans="1:5" s="9" customFormat="1" x14ac:dyDescent="0.2">
      <c r="A5" s="155" t="s">
        <v>1</v>
      </c>
      <c r="B5" s="155" t="s">
        <v>19</v>
      </c>
      <c r="C5" s="156" t="s">
        <v>21</v>
      </c>
      <c r="D5" s="156" t="s">
        <v>22</v>
      </c>
    </row>
    <row r="6" spans="1:5" s="11" customFormat="1" x14ac:dyDescent="0.2">
      <c r="A6" s="155"/>
      <c r="B6" s="155"/>
      <c r="C6" s="156"/>
      <c r="D6" s="156"/>
    </row>
    <row r="7" spans="1:5" s="15" customFormat="1" x14ac:dyDescent="0.55000000000000004">
      <c r="A7" s="38">
        <v>1</v>
      </c>
      <c r="B7" s="39" t="s">
        <v>20</v>
      </c>
      <c r="C7" s="36">
        <v>646</v>
      </c>
      <c r="D7" s="47">
        <v>99.54</v>
      </c>
    </row>
    <row r="8" spans="1:5" s="15" customFormat="1" x14ac:dyDescent="0.55000000000000004">
      <c r="A8" s="40">
        <v>2</v>
      </c>
      <c r="B8" s="41" t="s">
        <v>1158</v>
      </c>
      <c r="C8" s="37">
        <v>3</v>
      </c>
      <c r="D8" s="42">
        <v>0.46</v>
      </c>
      <c r="E8" s="43"/>
    </row>
    <row r="9" spans="1:5" x14ac:dyDescent="0.2">
      <c r="A9" s="13"/>
      <c r="B9" s="10" t="s">
        <v>22</v>
      </c>
      <c r="C9" s="16">
        <f>SUM(C7:C8)</f>
        <v>649</v>
      </c>
      <c r="D9" s="16">
        <f>SUM(D7:D8)</f>
        <v>100</v>
      </c>
    </row>
    <row r="10" spans="1:5" ht="72" customHeight="1" x14ac:dyDescent="0.2">
      <c r="A10" s="169" t="s">
        <v>1135</v>
      </c>
      <c r="B10" s="169"/>
      <c r="C10" s="169"/>
      <c r="D10" s="169"/>
    </row>
    <row r="11" spans="1:5" ht="21" customHeight="1" x14ac:dyDescent="0.2">
      <c r="A11" s="157" t="s">
        <v>1125</v>
      </c>
      <c r="B11" s="157"/>
      <c r="C11" s="157"/>
      <c r="D11" s="157"/>
    </row>
    <row r="12" spans="1:5" ht="17.25" customHeight="1" x14ac:dyDescent="0.2">
      <c r="A12" s="17"/>
      <c r="B12" s="17"/>
      <c r="C12" s="17"/>
      <c r="D12" s="17"/>
    </row>
    <row r="13" spans="1:5" ht="17.25" customHeight="1" x14ac:dyDescent="0.2">
      <c r="A13" s="17"/>
      <c r="B13" s="17"/>
      <c r="C13" s="17"/>
      <c r="D13" s="17"/>
    </row>
    <row r="14" spans="1:5" ht="17.25" customHeight="1" x14ac:dyDescent="0.2">
      <c r="A14" s="17"/>
      <c r="B14" s="17"/>
      <c r="C14" s="17"/>
      <c r="D14" s="17"/>
    </row>
    <row r="15" spans="1:5" ht="17.25" customHeight="1" x14ac:dyDescent="0.2">
      <c r="A15" s="17"/>
      <c r="B15" s="17"/>
      <c r="C15" s="17"/>
      <c r="D15" s="17"/>
    </row>
    <row r="16" spans="1:5" ht="17.25" customHeight="1" x14ac:dyDescent="0.2">
      <c r="A16" s="17"/>
      <c r="B16" s="17"/>
      <c r="C16" s="17"/>
      <c r="D16" s="17"/>
    </row>
    <row r="17" spans="1:4" ht="17.25" customHeight="1" x14ac:dyDescent="0.2">
      <c r="A17" s="17"/>
      <c r="B17" s="17"/>
      <c r="C17" s="17"/>
      <c r="D17" s="17"/>
    </row>
    <row r="18" spans="1:4" ht="17.25" customHeight="1" x14ac:dyDescent="0.2">
      <c r="A18" s="17"/>
      <c r="B18" s="17"/>
      <c r="C18" s="17"/>
      <c r="D18" s="17"/>
    </row>
    <row r="19" spans="1:4" ht="17.25" customHeight="1" x14ac:dyDescent="0.2">
      <c r="A19" s="17"/>
      <c r="B19" s="17"/>
      <c r="C19" s="17"/>
      <c r="D19" s="17"/>
    </row>
    <row r="20" spans="1:4" ht="17.25" customHeight="1" x14ac:dyDescent="0.2">
      <c r="A20" s="17"/>
      <c r="B20" s="17"/>
      <c r="C20" s="17"/>
      <c r="D20" s="17"/>
    </row>
    <row r="21" spans="1:4" ht="17.25" customHeight="1" x14ac:dyDescent="0.2">
      <c r="A21" s="17"/>
      <c r="B21" s="17"/>
      <c r="C21" s="17"/>
      <c r="D21" s="17"/>
    </row>
    <row r="22" spans="1:4" ht="16.5" customHeight="1" x14ac:dyDescent="0.2">
      <c r="A22" s="17"/>
      <c r="B22" s="17"/>
      <c r="C22" s="17"/>
      <c r="D22" s="17"/>
    </row>
    <row r="23" spans="1:4" ht="16.5" customHeight="1" x14ac:dyDescent="0.2">
      <c r="A23" s="17"/>
      <c r="B23" s="17"/>
      <c r="C23" s="17"/>
      <c r="D23" s="17"/>
    </row>
    <row r="24" spans="1:4" ht="13.5" customHeight="1" x14ac:dyDescent="0.2">
      <c r="A24" s="17"/>
      <c r="B24" s="17"/>
      <c r="C24" s="17"/>
      <c r="D24" s="17"/>
    </row>
    <row r="25" spans="1:4" x14ac:dyDescent="0.2">
      <c r="A25" s="11"/>
      <c r="B25" s="11"/>
      <c r="C25" s="11"/>
      <c r="D25" s="8" t="s">
        <v>1126</v>
      </c>
    </row>
    <row r="26" spans="1:4" x14ac:dyDescent="0.2">
      <c r="A26" s="162" t="s">
        <v>1127</v>
      </c>
      <c r="B26" s="162"/>
      <c r="C26" s="162"/>
      <c r="D26" s="162"/>
    </row>
    <row r="27" spans="1:4" s="9" customFormat="1" ht="24" customHeight="1" x14ac:dyDescent="0.2">
      <c r="A27" s="170" t="s">
        <v>1128</v>
      </c>
      <c r="B27" s="171"/>
      <c r="C27" s="156" t="s">
        <v>21</v>
      </c>
      <c r="D27" s="156" t="s">
        <v>1123</v>
      </c>
    </row>
    <row r="28" spans="1:4" s="11" customFormat="1" x14ac:dyDescent="0.2">
      <c r="A28" s="172"/>
      <c r="B28" s="173"/>
      <c r="C28" s="156"/>
      <c r="D28" s="156"/>
    </row>
    <row r="29" spans="1:4" s="29" customFormat="1" x14ac:dyDescent="0.2">
      <c r="A29" s="151" t="s">
        <v>1129</v>
      </c>
      <c r="B29" s="152"/>
      <c r="C29" s="28">
        <v>339</v>
      </c>
      <c r="D29" s="28">
        <v>52.24</v>
      </c>
    </row>
    <row r="30" spans="1:4" s="29" customFormat="1" x14ac:dyDescent="0.2">
      <c r="A30" s="151" t="s">
        <v>1130</v>
      </c>
      <c r="B30" s="152"/>
      <c r="C30" s="28">
        <v>238</v>
      </c>
      <c r="D30" s="28">
        <v>36.67</v>
      </c>
    </row>
    <row r="31" spans="1:4" s="15" customFormat="1" x14ac:dyDescent="0.2">
      <c r="A31" s="160" t="s">
        <v>1131</v>
      </c>
      <c r="B31" s="161"/>
      <c r="C31" s="36">
        <v>54</v>
      </c>
      <c r="D31" s="28">
        <v>8.32</v>
      </c>
    </row>
    <row r="32" spans="1:4" s="15" customFormat="1" x14ac:dyDescent="0.2">
      <c r="A32" s="160" t="s">
        <v>1132</v>
      </c>
      <c r="B32" s="161"/>
      <c r="C32" s="37">
        <v>18</v>
      </c>
      <c r="D32" s="28">
        <v>2.77</v>
      </c>
    </row>
    <row r="33" spans="1:4" x14ac:dyDescent="0.2">
      <c r="A33" s="163" t="s">
        <v>22</v>
      </c>
      <c r="B33" s="164"/>
      <c r="C33" s="16">
        <f>SUM(C29:C32)</f>
        <v>649</v>
      </c>
      <c r="D33" s="16">
        <f>SUM(D29:D32)</f>
        <v>99.999999999999986</v>
      </c>
    </row>
    <row r="34" spans="1:4" ht="17.25" customHeight="1" x14ac:dyDescent="0.2">
      <c r="A34" s="157"/>
      <c r="B34" s="157"/>
      <c r="C34" s="157"/>
      <c r="D34" s="157"/>
    </row>
    <row r="35" spans="1:4" ht="17.25" customHeight="1" x14ac:dyDescent="0.2">
      <c r="A35" s="157" t="s">
        <v>1125</v>
      </c>
      <c r="B35" s="157"/>
      <c r="C35" s="157"/>
      <c r="D35" s="157"/>
    </row>
    <row r="36" spans="1:4" ht="17.25" customHeight="1" x14ac:dyDescent="0.2">
      <c r="A36" s="18"/>
      <c r="B36" s="18"/>
      <c r="C36" s="18"/>
      <c r="D36" s="18"/>
    </row>
    <row r="37" spans="1:4" ht="17.25" customHeight="1" x14ac:dyDescent="0.2">
      <c r="A37" s="18"/>
      <c r="B37" s="18"/>
      <c r="C37" s="18"/>
      <c r="D37" s="18"/>
    </row>
    <row r="38" spans="1:4" ht="17.25" customHeight="1" x14ac:dyDescent="0.2">
      <c r="A38" s="18"/>
      <c r="B38" s="18"/>
      <c r="C38" s="18"/>
      <c r="D38" s="18"/>
    </row>
    <row r="39" spans="1:4" ht="17.25" customHeight="1" x14ac:dyDescent="0.2">
      <c r="A39" s="18"/>
      <c r="B39" s="18"/>
      <c r="C39" s="18"/>
      <c r="D39" s="18"/>
    </row>
    <row r="40" spans="1:4" ht="17.25" customHeight="1" x14ac:dyDescent="0.2">
      <c r="A40" s="18"/>
      <c r="B40" s="18"/>
      <c r="C40" s="18"/>
      <c r="D40" s="18"/>
    </row>
    <row r="41" spans="1:4" ht="17.25" customHeight="1" x14ac:dyDescent="0.2">
      <c r="A41" s="18"/>
      <c r="B41" s="18"/>
      <c r="C41" s="18"/>
      <c r="D41" s="18"/>
    </row>
    <row r="42" spans="1:4" ht="17.25" customHeight="1" x14ac:dyDescent="0.2">
      <c r="A42" s="18"/>
      <c r="B42" s="18"/>
      <c r="C42" s="18"/>
      <c r="D42" s="18"/>
    </row>
    <row r="43" spans="1:4" ht="17.25" customHeight="1" x14ac:dyDescent="0.2">
      <c r="A43" s="18"/>
      <c r="B43" s="18"/>
      <c r="C43" s="18"/>
      <c r="D43" s="18"/>
    </row>
    <row r="44" spans="1:4" ht="17.25" customHeight="1" x14ac:dyDescent="0.2">
      <c r="A44" s="18"/>
      <c r="B44" s="18"/>
      <c r="C44" s="18"/>
      <c r="D44" s="18"/>
    </row>
    <row r="45" spans="1:4" ht="17.25" customHeight="1" x14ac:dyDescent="0.2">
      <c r="A45" s="18"/>
      <c r="B45" s="18"/>
      <c r="C45" s="18"/>
      <c r="D45" s="18"/>
    </row>
    <row r="46" spans="1:4" ht="17.25" customHeight="1" x14ac:dyDescent="0.2">
      <c r="A46" s="18"/>
      <c r="B46" s="18"/>
      <c r="C46" s="18"/>
      <c r="D46" s="18"/>
    </row>
    <row r="47" spans="1:4" ht="17.25" customHeight="1" x14ac:dyDescent="0.2">
      <c r="A47" s="18"/>
      <c r="B47" s="18"/>
      <c r="C47" s="18"/>
      <c r="D47" s="18"/>
    </row>
    <row r="48" spans="1:4" ht="17.25" customHeight="1" x14ac:dyDescent="0.2">
      <c r="A48" s="18"/>
      <c r="B48" s="18"/>
      <c r="C48" s="18"/>
      <c r="D48" s="18"/>
    </row>
    <row r="49" spans="1:4" ht="17.25" customHeight="1" x14ac:dyDescent="0.2">
      <c r="A49" s="18"/>
      <c r="B49" s="18"/>
      <c r="C49" s="18"/>
      <c r="D49" s="18"/>
    </row>
    <row r="50" spans="1:4" ht="17.25" customHeight="1" x14ac:dyDescent="0.2">
      <c r="A50" s="18"/>
      <c r="B50" s="18"/>
      <c r="C50" s="18"/>
      <c r="D50" s="18"/>
    </row>
    <row r="51" spans="1:4" ht="17.25" customHeight="1" x14ac:dyDescent="0.2">
      <c r="A51" s="18"/>
      <c r="B51" s="18"/>
      <c r="C51" s="18"/>
      <c r="D51" s="24" t="s">
        <v>1141</v>
      </c>
    </row>
    <row r="52" spans="1:4" x14ac:dyDescent="0.2">
      <c r="A52" s="162" t="s">
        <v>1142</v>
      </c>
      <c r="B52" s="162"/>
      <c r="C52" s="162"/>
      <c r="D52" s="162"/>
    </row>
    <row r="53" spans="1:4" s="9" customFormat="1" ht="30" customHeight="1" x14ac:dyDescent="0.2">
      <c r="A53" s="165" t="s">
        <v>1143</v>
      </c>
      <c r="B53" s="174" t="s">
        <v>19</v>
      </c>
      <c r="C53" s="175"/>
      <c r="D53" s="156" t="s">
        <v>22</v>
      </c>
    </row>
    <row r="54" spans="1:4" s="11" customFormat="1" ht="30" customHeight="1" x14ac:dyDescent="0.2">
      <c r="A54" s="166"/>
      <c r="B54" s="22" t="s">
        <v>20</v>
      </c>
      <c r="C54" s="25" t="s">
        <v>1158</v>
      </c>
      <c r="D54" s="156"/>
    </row>
    <row r="55" spans="1:4" s="34" customFormat="1" x14ac:dyDescent="0.2">
      <c r="A55" s="31" t="s">
        <v>1144</v>
      </c>
      <c r="B55" s="32">
        <v>49</v>
      </c>
      <c r="C55" s="33"/>
      <c r="D55" s="33">
        <f>B55</f>
        <v>49</v>
      </c>
    </row>
    <row r="56" spans="1:4" s="34" customFormat="1" x14ac:dyDescent="0.2">
      <c r="A56" s="35" t="s">
        <v>1145</v>
      </c>
      <c r="B56" s="32">
        <v>42</v>
      </c>
      <c r="C56" s="33"/>
      <c r="D56" s="33">
        <f>B56</f>
        <v>42</v>
      </c>
    </row>
    <row r="57" spans="1:4" s="34" customFormat="1" x14ac:dyDescent="0.2">
      <c r="A57" s="31" t="s">
        <v>1146</v>
      </c>
      <c r="B57" s="32">
        <v>50</v>
      </c>
      <c r="C57" s="33">
        <v>1</v>
      </c>
      <c r="D57" s="33">
        <f>B57+C57</f>
        <v>51</v>
      </c>
    </row>
    <row r="58" spans="1:4" s="34" customFormat="1" x14ac:dyDescent="0.2">
      <c r="A58" s="35" t="s">
        <v>1147</v>
      </c>
      <c r="B58" s="32">
        <v>40</v>
      </c>
      <c r="C58" s="33"/>
      <c r="D58" s="33">
        <f>B58</f>
        <v>40</v>
      </c>
    </row>
    <row r="59" spans="1:4" s="34" customFormat="1" x14ac:dyDescent="0.2">
      <c r="A59" s="35" t="s">
        <v>1148</v>
      </c>
      <c r="B59" s="32">
        <v>51</v>
      </c>
      <c r="C59" s="33"/>
      <c r="D59" s="33">
        <f>B59</f>
        <v>51</v>
      </c>
    </row>
    <row r="60" spans="1:4" s="34" customFormat="1" x14ac:dyDescent="0.2">
      <c r="A60" s="35" t="s">
        <v>1149</v>
      </c>
      <c r="B60" s="32">
        <v>54</v>
      </c>
      <c r="C60" s="33">
        <v>1</v>
      </c>
      <c r="D60" s="33">
        <f t="shared" ref="D60:D62" si="0">B60+C60</f>
        <v>55</v>
      </c>
    </row>
    <row r="61" spans="1:4" s="34" customFormat="1" x14ac:dyDescent="0.2">
      <c r="A61" s="35" t="s">
        <v>1150</v>
      </c>
      <c r="B61" s="32">
        <v>45</v>
      </c>
      <c r="C61" s="33"/>
      <c r="D61" s="33">
        <f>B61</f>
        <v>45</v>
      </c>
    </row>
    <row r="62" spans="1:4" s="34" customFormat="1" x14ac:dyDescent="0.2">
      <c r="A62" s="35" t="s">
        <v>1151</v>
      </c>
      <c r="B62" s="32">
        <v>55</v>
      </c>
      <c r="C62" s="33">
        <v>1</v>
      </c>
      <c r="D62" s="33">
        <f t="shared" si="0"/>
        <v>56</v>
      </c>
    </row>
    <row r="63" spans="1:4" s="29" customFormat="1" x14ac:dyDescent="0.2">
      <c r="A63" s="26" t="s">
        <v>1152</v>
      </c>
      <c r="B63" s="27">
        <v>63</v>
      </c>
      <c r="C63" s="28"/>
      <c r="D63" s="28">
        <f>B63</f>
        <v>63</v>
      </c>
    </row>
    <row r="64" spans="1:4" s="29" customFormat="1" x14ac:dyDescent="0.2">
      <c r="A64" s="26" t="s">
        <v>1153</v>
      </c>
      <c r="B64" s="27">
        <v>56</v>
      </c>
      <c r="C64" s="28"/>
      <c r="D64" s="28">
        <f>B64</f>
        <v>56</v>
      </c>
    </row>
    <row r="65" spans="1:5" s="15" customFormat="1" x14ac:dyDescent="0.2">
      <c r="A65" s="26" t="s">
        <v>1154</v>
      </c>
      <c r="B65" s="30">
        <v>85</v>
      </c>
      <c r="C65" s="28"/>
      <c r="D65" s="28">
        <f>B65</f>
        <v>85</v>
      </c>
    </row>
    <row r="66" spans="1:5" s="15" customFormat="1" x14ac:dyDescent="0.2">
      <c r="A66" s="26" t="s">
        <v>1155</v>
      </c>
      <c r="B66" s="30">
        <v>56</v>
      </c>
      <c r="C66" s="28"/>
      <c r="D66" s="28">
        <f>B66</f>
        <v>56</v>
      </c>
    </row>
    <row r="67" spans="1:5" x14ac:dyDescent="0.2">
      <c r="A67" s="12" t="s">
        <v>22</v>
      </c>
      <c r="B67" s="23">
        <f>SUM(B55:B66)</f>
        <v>646</v>
      </c>
      <c r="C67" s="16">
        <f>SUM(C57:C66)</f>
        <v>3</v>
      </c>
      <c r="D67" s="16">
        <f>SUM(D55:D66)</f>
        <v>649</v>
      </c>
    </row>
    <row r="68" spans="1:5" ht="17.25" customHeight="1" x14ac:dyDescent="0.2">
      <c r="A68" s="18"/>
      <c r="B68" s="18"/>
      <c r="C68" s="18"/>
      <c r="D68" s="18"/>
    </row>
    <row r="69" spans="1:5" ht="17.25" customHeight="1" x14ac:dyDescent="0.2">
      <c r="A69" s="18"/>
      <c r="B69" s="18"/>
      <c r="C69" s="18"/>
      <c r="D69" s="24" t="s">
        <v>1156</v>
      </c>
    </row>
    <row r="70" spans="1:5" x14ac:dyDescent="0.2">
      <c r="A70" s="162" t="s">
        <v>1127</v>
      </c>
      <c r="B70" s="162"/>
      <c r="C70" s="162"/>
      <c r="D70" s="162"/>
    </row>
    <row r="71" spans="1:5" s="9" customFormat="1" ht="24" customHeight="1" x14ac:dyDescent="0.2">
      <c r="A71" s="170" t="s">
        <v>19</v>
      </c>
      <c r="B71" s="171"/>
      <c r="C71" s="156" t="s">
        <v>1157</v>
      </c>
      <c r="D71" s="156" t="s">
        <v>1123</v>
      </c>
    </row>
    <row r="72" spans="1:5" s="11" customFormat="1" x14ac:dyDescent="0.2">
      <c r="A72" s="172"/>
      <c r="B72" s="173"/>
      <c r="C72" s="156"/>
      <c r="D72" s="156"/>
    </row>
    <row r="73" spans="1:5" s="29" customFormat="1" ht="24" customHeight="1" x14ac:dyDescent="0.2">
      <c r="A73" s="151" t="s">
        <v>20</v>
      </c>
      <c r="B73" s="152"/>
      <c r="C73" s="45">
        <v>13365723.16</v>
      </c>
      <c r="D73" s="28">
        <v>56.06</v>
      </c>
      <c r="E73" s="44"/>
    </row>
    <row r="74" spans="1:5" s="29" customFormat="1" ht="24" customHeight="1" x14ac:dyDescent="0.2">
      <c r="A74" s="151" t="s">
        <v>1158</v>
      </c>
      <c r="B74" s="152"/>
      <c r="C74" s="45">
        <v>10474000</v>
      </c>
      <c r="D74" s="28">
        <v>43.94</v>
      </c>
      <c r="E74" s="44"/>
    </row>
    <row r="75" spans="1:5" x14ac:dyDescent="0.2">
      <c r="A75" s="163" t="s">
        <v>22</v>
      </c>
      <c r="B75" s="164"/>
      <c r="C75" s="46">
        <f>SUM(C73:C74)</f>
        <v>23839723.16</v>
      </c>
      <c r="D75" s="16">
        <f>SUM(D73:D74)</f>
        <v>100</v>
      </c>
    </row>
    <row r="76" spans="1:5" ht="92.25" customHeight="1" x14ac:dyDescent="0.2">
      <c r="A76" s="169" t="s">
        <v>1165</v>
      </c>
      <c r="B76" s="169"/>
      <c r="C76" s="169"/>
      <c r="D76" s="169"/>
    </row>
    <row r="77" spans="1:5" ht="18.75" customHeight="1" x14ac:dyDescent="0.2">
      <c r="A77" s="17"/>
      <c r="B77" s="17"/>
      <c r="C77" s="17"/>
      <c r="D77" s="17"/>
    </row>
    <row r="78" spans="1:5" ht="18.75" customHeight="1" x14ac:dyDescent="0.2">
      <c r="A78" s="17"/>
      <c r="B78" s="17"/>
      <c r="C78" s="17"/>
      <c r="D78" s="17"/>
    </row>
    <row r="79" spans="1:5" ht="18.75" customHeight="1" x14ac:dyDescent="0.2">
      <c r="A79" s="17"/>
      <c r="B79" s="17"/>
      <c r="C79" s="17"/>
      <c r="D79" s="17"/>
    </row>
    <row r="80" spans="1:5" ht="18.75" customHeight="1" x14ac:dyDescent="0.2">
      <c r="A80" s="18"/>
      <c r="B80" s="18"/>
      <c r="C80" s="18"/>
      <c r="D80" s="18"/>
    </row>
    <row r="81" spans="1:4" ht="17.25" customHeight="1" x14ac:dyDescent="0.2">
      <c r="A81" s="18"/>
      <c r="B81" s="18"/>
      <c r="C81" s="18"/>
      <c r="D81" s="18"/>
    </row>
    <row r="82" spans="1:4" ht="17.25" customHeight="1" x14ac:dyDescent="0.2">
      <c r="A82" s="18"/>
      <c r="B82" s="18"/>
      <c r="C82" s="18"/>
      <c r="D82" s="18"/>
    </row>
    <row r="83" spans="1:4" ht="17.25" customHeight="1" x14ac:dyDescent="0.2">
      <c r="A83" s="18"/>
      <c r="B83" s="18"/>
      <c r="C83" s="18"/>
      <c r="D83" s="18"/>
    </row>
    <row r="84" spans="1:4" ht="17.25" customHeight="1" x14ac:dyDescent="0.2">
      <c r="A84" s="18"/>
      <c r="B84" s="18"/>
      <c r="C84" s="18"/>
      <c r="D84" s="18"/>
    </row>
    <row r="85" spans="1:4" ht="17.25" customHeight="1" x14ac:dyDescent="0.2">
      <c r="A85" s="18"/>
      <c r="B85" s="18"/>
      <c r="C85" s="18"/>
      <c r="D85" s="18"/>
    </row>
    <row r="86" spans="1:4" ht="17.25" customHeight="1" x14ac:dyDescent="0.2">
      <c r="A86" s="18"/>
      <c r="B86" s="18"/>
      <c r="C86" s="18"/>
      <c r="D86" s="18"/>
    </row>
    <row r="87" spans="1:4" ht="17.25" customHeight="1" x14ac:dyDescent="0.2">
      <c r="A87" s="18"/>
      <c r="B87" s="18"/>
      <c r="C87" s="18"/>
      <c r="D87" s="18"/>
    </row>
    <row r="88" spans="1:4" ht="17.25" customHeight="1" x14ac:dyDescent="0.2">
      <c r="A88" s="18"/>
      <c r="B88" s="18"/>
      <c r="C88" s="18"/>
      <c r="D88" s="18"/>
    </row>
    <row r="89" spans="1:4" ht="17.25" customHeight="1" x14ac:dyDescent="0.2">
      <c r="A89" s="18"/>
      <c r="B89" s="18"/>
      <c r="C89" s="18"/>
      <c r="D89" s="18"/>
    </row>
    <row r="90" spans="1:4" ht="17.25" customHeight="1" x14ac:dyDescent="0.2">
      <c r="A90" s="18"/>
      <c r="B90" s="18"/>
      <c r="C90" s="18"/>
      <c r="D90" s="18"/>
    </row>
    <row r="91" spans="1:4" ht="17.25" customHeight="1" x14ac:dyDescent="0.2">
      <c r="A91" s="18"/>
      <c r="B91" s="18"/>
      <c r="C91" s="18"/>
      <c r="D91" s="18"/>
    </row>
    <row r="92" spans="1:4" ht="17.25" customHeight="1" x14ac:dyDescent="0.2">
      <c r="A92" s="18"/>
      <c r="B92" s="18"/>
      <c r="C92" s="18"/>
      <c r="D92" s="18"/>
    </row>
    <row r="93" spans="1:4" ht="17.25" customHeight="1" x14ac:dyDescent="0.2">
      <c r="A93" s="18"/>
      <c r="B93" s="18"/>
      <c r="C93" s="18"/>
      <c r="D93" s="18"/>
    </row>
    <row r="94" spans="1:4" ht="17.25" customHeight="1" x14ac:dyDescent="0.2">
      <c r="A94" s="18"/>
      <c r="B94" s="18"/>
      <c r="C94" s="18"/>
      <c r="D94" s="18"/>
    </row>
    <row r="95" spans="1:4" ht="17.25" customHeight="1" x14ac:dyDescent="0.2">
      <c r="A95" s="18"/>
      <c r="B95" s="18"/>
      <c r="C95" s="18"/>
      <c r="D95" s="18"/>
    </row>
    <row r="96" spans="1:4" ht="17.25" customHeight="1" x14ac:dyDescent="0.2">
      <c r="A96" s="18"/>
      <c r="B96" s="18"/>
      <c r="C96" s="18"/>
      <c r="D96" s="18"/>
    </row>
    <row r="97" spans="1:4" ht="17.25" customHeight="1" x14ac:dyDescent="0.2">
      <c r="A97" s="18"/>
      <c r="B97" s="18"/>
      <c r="C97" s="18"/>
      <c r="D97" s="24" t="s">
        <v>1159</v>
      </c>
    </row>
    <row r="98" spans="1:4" x14ac:dyDescent="0.2">
      <c r="A98" s="162" t="s">
        <v>1160</v>
      </c>
      <c r="B98" s="162"/>
      <c r="C98" s="162"/>
      <c r="D98" s="162"/>
    </row>
    <row r="99" spans="1:4" s="9" customFormat="1" ht="30" customHeight="1" x14ac:dyDescent="0.2">
      <c r="A99" s="165" t="s">
        <v>1143</v>
      </c>
      <c r="B99" s="174" t="s">
        <v>19</v>
      </c>
      <c r="C99" s="175"/>
      <c r="D99" s="156" t="s">
        <v>22</v>
      </c>
    </row>
    <row r="100" spans="1:4" s="11" customFormat="1" ht="30" customHeight="1" x14ac:dyDescent="0.2">
      <c r="A100" s="166"/>
      <c r="B100" s="22" t="s">
        <v>20</v>
      </c>
      <c r="C100" s="25" t="s">
        <v>1158</v>
      </c>
      <c r="D100" s="156"/>
    </row>
    <row r="101" spans="1:4" s="34" customFormat="1" x14ac:dyDescent="0.2">
      <c r="A101" s="31" t="s">
        <v>1144</v>
      </c>
      <c r="B101" s="49">
        <v>1293668.6100000001</v>
      </c>
      <c r="C101" s="33"/>
      <c r="D101" s="52">
        <f>B101</f>
        <v>1293668.6100000001</v>
      </c>
    </row>
    <row r="102" spans="1:4" s="34" customFormat="1" x14ac:dyDescent="0.2">
      <c r="A102" s="35" t="s">
        <v>1145</v>
      </c>
      <c r="B102" s="49">
        <v>2411834.2000000002</v>
      </c>
      <c r="C102" s="33"/>
      <c r="D102" s="52">
        <f>B102</f>
        <v>2411834.2000000002</v>
      </c>
    </row>
    <row r="103" spans="1:4" s="34" customFormat="1" x14ac:dyDescent="0.2">
      <c r="A103" s="31" t="s">
        <v>1146</v>
      </c>
      <c r="B103" s="49">
        <v>851712.4</v>
      </c>
      <c r="C103" s="48">
        <v>1188000</v>
      </c>
      <c r="D103" s="52">
        <f>B103+C103</f>
        <v>2039712.4</v>
      </c>
    </row>
    <row r="104" spans="1:4" s="34" customFormat="1" x14ac:dyDescent="0.2">
      <c r="A104" s="35" t="s">
        <v>1147</v>
      </c>
      <c r="B104" s="49">
        <v>2152442.2999999998</v>
      </c>
      <c r="C104" s="33"/>
      <c r="D104" s="52">
        <f>B104</f>
        <v>2152442.2999999998</v>
      </c>
    </row>
    <row r="105" spans="1:4" s="34" customFormat="1" x14ac:dyDescent="0.2">
      <c r="A105" s="35" t="s">
        <v>1148</v>
      </c>
      <c r="B105" s="49">
        <v>584783.4</v>
      </c>
      <c r="C105" s="33"/>
      <c r="D105" s="52">
        <f>B105</f>
        <v>584783.4</v>
      </c>
    </row>
    <row r="106" spans="1:4" s="34" customFormat="1" x14ac:dyDescent="0.2">
      <c r="A106" s="35" t="s">
        <v>1149</v>
      </c>
      <c r="B106" s="49">
        <v>974178.65</v>
      </c>
      <c r="C106" s="48">
        <v>8716000</v>
      </c>
      <c r="D106" s="52">
        <f>B106+C106</f>
        <v>9690178.6500000004</v>
      </c>
    </row>
    <row r="107" spans="1:4" s="34" customFormat="1" x14ac:dyDescent="0.2">
      <c r="A107" s="35" t="s">
        <v>1150</v>
      </c>
      <c r="B107" s="49">
        <v>826680.2</v>
      </c>
      <c r="C107" s="33"/>
      <c r="D107" s="52">
        <f>B107</f>
        <v>826680.2</v>
      </c>
    </row>
    <row r="108" spans="1:4" s="34" customFormat="1" x14ac:dyDescent="0.2">
      <c r="A108" s="35" t="s">
        <v>1151</v>
      </c>
      <c r="B108" s="51">
        <v>480568.5</v>
      </c>
      <c r="C108" s="48">
        <v>570000</v>
      </c>
      <c r="D108" s="52">
        <f>B108+C108</f>
        <v>1050568.5</v>
      </c>
    </row>
    <row r="109" spans="1:4" s="29" customFormat="1" x14ac:dyDescent="0.2">
      <c r="A109" s="26" t="s">
        <v>1152</v>
      </c>
      <c r="B109" s="49">
        <v>570216.6</v>
      </c>
      <c r="C109" s="28"/>
      <c r="D109" s="52">
        <f t="shared" ref="D109:D112" si="1">B109</f>
        <v>570216.6</v>
      </c>
    </row>
    <row r="110" spans="1:4" s="29" customFormat="1" x14ac:dyDescent="0.2">
      <c r="A110" s="26" t="s">
        <v>1153</v>
      </c>
      <c r="B110" s="49">
        <v>591379.25</v>
      </c>
      <c r="C110" s="28"/>
      <c r="D110" s="52">
        <f t="shared" si="1"/>
        <v>591379.25</v>
      </c>
    </row>
    <row r="111" spans="1:4" s="15" customFormat="1" x14ac:dyDescent="0.2">
      <c r="A111" s="26" t="s">
        <v>1154</v>
      </c>
      <c r="B111" s="49">
        <v>945327.15</v>
      </c>
      <c r="C111" s="28"/>
      <c r="D111" s="52">
        <f t="shared" si="1"/>
        <v>945327.15</v>
      </c>
    </row>
    <row r="112" spans="1:4" s="15" customFormat="1" x14ac:dyDescent="0.2">
      <c r="A112" s="26" t="s">
        <v>1155</v>
      </c>
      <c r="B112" s="48">
        <v>1682931.9</v>
      </c>
      <c r="C112" s="28"/>
      <c r="D112" s="52">
        <f t="shared" si="1"/>
        <v>1682931.9</v>
      </c>
    </row>
    <row r="113" spans="1:6" x14ac:dyDescent="0.2">
      <c r="A113" s="12" t="s">
        <v>1161</v>
      </c>
      <c r="B113" s="53">
        <f>SUM(B101:B112)</f>
        <v>13365723.160000002</v>
      </c>
      <c r="C113" s="50">
        <f>SUM(C101:C112)</f>
        <v>10474000</v>
      </c>
      <c r="D113" s="50">
        <f>SUM(D101:D112)</f>
        <v>23839723.16</v>
      </c>
    </row>
    <row r="114" spans="1:6" ht="17.25" customHeight="1" x14ac:dyDescent="0.2">
      <c r="A114" s="18"/>
      <c r="B114" s="18"/>
      <c r="C114" s="18"/>
      <c r="D114" s="18"/>
    </row>
    <row r="115" spans="1:6" ht="21.75" customHeight="1" x14ac:dyDescent="0.2">
      <c r="A115" s="14" t="s">
        <v>1107</v>
      </c>
      <c r="B115" s="19"/>
      <c r="C115" s="20"/>
    </row>
    <row r="116" spans="1:6" s="15" customFormat="1" x14ac:dyDescent="0.2">
      <c r="A116" s="154" t="s">
        <v>1108</v>
      </c>
      <c r="B116" s="154"/>
      <c r="C116" s="154"/>
    </row>
    <row r="117" spans="1:6" s="15" customFormat="1" x14ac:dyDescent="0.2">
      <c r="A117" s="154" t="s">
        <v>1109</v>
      </c>
      <c r="B117" s="154"/>
      <c r="C117" s="154"/>
      <c r="D117" s="154"/>
      <c r="E117" s="154"/>
    </row>
    <row r="118" spans="1:6" s="15" customFormat="1" ht="24.75" customHeight="1" x14ac:dyDescent="0.2">
      <c r="A118" s="158" t="s">
        <v>1164</v>
      </c>
      <c r="B118" s="158"/>
      <c r="C118" s="158"/>
      <c r="D118" s="158"/>
      <c r="E118" s="158"/>
      <c r="F118" s="158"/>
    </row>
    <row r="119" spans="1:6" s="15" customFormat="1" x14ac:dyDescent="0.2">
      <c r="A119" s="154" t="s">
        <v>1110</v>
      </c>
      <c r="B119" s="154"/>
      <c r="C119" s="154"/>
      <c r="D119" s="154"/>
      <c r="E119" s="154"/>
    </row>
    <row r="120" spans="1:6" s="15" customFormat="1" x14ac:dyDescent="0.2">
      <c r="A120" s="154" t="s">
        <v>1111</v>
      </c>
      <c r="B120" s="154"/>
      <c r="C120" s="54"/>
    </row>
    <row r="121" spans="1:6" s="15" customFormat="1" ht="24.75" customHeight="1" x14ac:dyDescent="0.2">
      <c r="A121" s="158" t="s">
        <v>1163</v>
      </c>
      <c r="B121" s="158"/>
      <c r="C121" s="158"/>
      <c r="D121" s="158"/>
      <c r="E121" s="158"/>
    </row>
    <row r="122" spans="1:6" s="15" customFormat="1" ht="23.25" customHeight="1" x14ac:dyDescent="0.2">
      <c r="A122" s="158" t="s">
        <v>1162</v>
      </c>
      <c r="B122" s="159"/>
      <c r="C122" s="159"/>
      <c r="D122" s="159"/>
      <c r="E122" s="159"/>
    </row>
    <row r="123" spans="1:6" s="56" customFormat="1" x14ac:dyDescent="0.2">
      <c r="A123" s="153" t="s">
        <v>1112</v>
      </c>
      <c r="B123" s="153"/>
      <c r="C123" s="153"/>
    </row>
    <row r="124" spans="1:6" s="15" customFormat="1" x14ac:dyDescent="0.2">
      <c r="A124" s="154" t="s">
        <v>1113</v>
      </c>
      <c r="B124" s="154"/>
      <c r="C124" s="154"/>
    </row>
    <row r="125" spans="1:6" s="15" customFormat="1" x14ac:dyDescent="0.2">
      <c r="A125" s="55" t="s">
        <v>1114</v>
      </c>
      <c r="B125" s="55"/>
      <c r="C125" s="55"/>
    </row>
    <row r="126" spans="1:6" s="15" customFormat="1" x14ac:dyDescent="0.2">
      <c r="A126" s="55" t="s">
        <v>1115</v>
      </c>
      <c r="B126" s="55"/>
      <c r="C126" s="55"/>
    </row>
    <row r="129" spans="12:12" x14ac:dyDescent="0.2">
      <c r="L129" s="7"/>
    </row>
  </sheetData>
  <mergeCells count="45">
    <mergeCell ref="A118:F118"/>
    <mergeCell ref="A4:D4"/>
    <mergeCell ref="A33:B33"/>
    <mergeCell ref="A116:C116"/>
    <mergeCell ref="A10:D10"/>
    <mergeCell ref="A11:D11"/>
    <mergeCell ref="A26:D26"/>
    <mergeCell ref="C27:C28"/>
    <mergeCell ref="D27:D28"/>
    <mergeCell ref="A27:B28"/>
    <mergeCell ref="A29:B29"/>
    <mergeCell ref="A30:B30"/>
    <mergeCell ref="A31:B31"/>
    <mergeCell ref="B53:C53"/>
    <mergeCell ref="A70:D70"/>
    <mergeCell ref="A71:B72"/>
    <mergeCell ref="A75:B75"/>
    <mergeCell ref="A53:A54"/>
    <mergeCell ref="A2:D2"/>
    <mergeCell ref="A1:D1"/>
    <mergeCell ref="A117:E117"/>
    <mergeCell ref="C71:C72"/>
    <mergeCell ref="D71:D72"/>
    <mergeCell ref="D53:D54"/>
    <mergeCell ref="A76:D76"/>
    <mergeCell ref="A98:D98"/>
    <mergeCell ref="A99:A100"/>
    <mergeCell ref="B99:C99"/>
    <mergeCell ref="D99:D100"/>
    <mergeCell ref="A73:B73"/>
    <mergeCell ref="A74:B74"/>
    <mergeCell ref="A123:C123"/>
    <mergeCell ref="A124:C124"/>
    <mergeCell ref="A5:A6"/>
    <mergeCell ref="B5:B6"/>
    <mergeCell ref="C5:C6"/>
    <mergeCell ref="A34:D34"/>
    <mergeCell ref="A35:D35"/>
    <mergeCell ref="D5:D6"/>
    <mergeCell ref="A119:E119"/>
    <mergeCell ref="A121:E121"/>
    <mergeCell ref="A122:E122"/>
    <mergeCell ref="A32:B32"/>
    <mergeCell ref="A120:B120"/>
    <mergeCell ref="A52:D52"/>
  </mergeCells>
  <phoneticPr fontId="20" type="noConversion"/>
  <pageMargins left="0.43307086614173229" right="0.23622047244094491" top="0.55118110236220474" bottom="0.27559055118110237" header="0.31496062992125984" footer="0.31496062992125984"/>
  <pageSetup paperSize="9" scale="75" orientation="portrait" r:id="rId1"/>
  <ignoredErrors>
    <ignoredError sqref="D103 D106 D108 C67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0F84-08BB-4C98-9FD8-A1C545DFDC73}">
  <dimension ref="A1:L69"/>
  <sheetViews>
    <sheetView zoomScale="85" zoomScaleNormal="85" workbookViewId="0">
      <pane ySplit="6" topLeftCell="A66" activePane="bottomLeft" state="frozen"/>
      <selection pane="bottomLeft" activeCell="A70" sqref="A1:XFD1048576"/>
    </sheetView>
  </sheetViews>
  <sheetFormatPr defaultColWidth="15.25" defaultRowHeight="24" x14ac:dyDescent="0.2"/>
  <cols>
    <col min="1" max="1" width="5.75" style="21" customWidth="1"/>
    <col min="2" max="2" width="70.625" style="57" customWidth="1"/>
    <col min="3" max="3" width="14.875" style="58" customWidth="1"/>
    <col min="4" max="4" width="9.25" style="58" customWidth="1"/>
    <col min="5" max="5" width="11.125" style="59" customWidth="1"/>
    <col min="6" max="6" width="20.625" style="59" customWidth="1"/>
    <col min="7" max="7" width="9.375" style="60" customWidth="1"/>
    <col min="8" max="8" width="20.875" style="59" customWidth="1"/>
    <col min="9" max="9" width="12.25" style="58" customWidth="1"/>
    <col min="10" max="10" width="17.125" style="59" customWidth="1"/>
    <col min="11" max="11" width="12.125" style="21" customWidth="1"/>
    <col min="12" max="12" width="12.2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14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</v>
      </c>
      <c r="C5" s="202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197" t="s">
        <v>29</v>
      </c>
      <c r="K5" s="197" t="s">
        <v>30</v>
      </c>
      <c r="L5" s="198"/>
    </row>
    <row r="6" spans="1:12" s="21" customFormat="1" x14ac:dyDescent="0.2">
      <c r="A6" s="201"/>
      <c r="B6" s="201"/>
      <c r="C6" s="203"/>
      <c r="D6" s="205"/>
      <c r="E6" s="201"/>
      <c r="F6" s="208"/>
      <c r="G6" s="209"/>
      <c r="H6" s="208"/>
      <c r="I6" s="209"/>
      <c r="J6" s="199"/>
      <c r="K6" s="199"/>
      <c r="L6" s="200"/>
    </row>
    <row r="7" spans="1:12" ht="21" customHeight="1" x14ac:dyDescent="0.45">
      <c r="A7" s="96">
        <v>1</v>
      </c>
      <c r="B7" s="97" t="s">
        <v>788</v>
      </c>
      <c r="C7" s="98">
        <v>10000</v>
      </c>
      <c r="D7" s="98">
        <v>10000</v>
      </c>
      <c r="E7" s="99" t="s">
        <v>32</v>
      </c>
      <c r="F7" s="97" t="s">
        <v>67</v>
      </c>
      <c r="G7" s="98">
        <v>10000</v>
      </c>
      <c r="H7" s="97" t="s">
        <v>67</v>
      </c>
      <c r="I7" s="98">
        <v>10000</v>
      </c>
      <c r="J7" s="100" t="s">
        <v>34</v>
      </c>
      <c r="K7" s="101" t="s">
        <v>250</v>
      </c>
      <c r="L7" s="143">
        <v>45807</v>
      </c>
    </row>
    <row r="8" spans="1:12" ht="21" customHeight="1" x14ac:dyDescent="0.45">
      <c r="A8" s="96">
        <v>2</v>
      </c>
      <c r="B8" s="97" t="s">
        <v>789</v>
      </c>
      <c r="C8" s="103">
        <v>10000</v>
      </c>
      <c r="D8" s="103">
        <v>10000</v>
      </c>
      <c r="E8" s="99" t="s">
        <v>32</v>
      </c>
      <c r="F8" s="97" t="s">
        <v>81</v>
      </c>
      <c r="G8" s="103">
        <v>10000</v>
      </c>
      <c r="H8" s="97" t="s">
        <v>81</v>
      </c>
      <c r="I8" s="103">
        <v>10000</v>
      </c>
      <c r="J8" s="100" t="s">
        <v>34</v>
      </c>
      <c r="K8" s="101" t="s">
        <v>687</v>
      </c>
      <c r="L8" s="143">
        <v>45807</v>
      </c>
    </row>
    <row r="9" spans="1:12" ht="21" customHeight="1" x14ac:dyDescent="0.45">
      <c r="A9" s="96">
        <v>3</v>
      </c>
      <c r="B9" s="97" t="s">
        <v>790</v>
      </c>
      <c r="C9" s="103">
        <v>10000</v>
      </c>
      <c r="D9" s="103">
        <v>10000</v>
      </c>
      <c r="E9" s="99" t="s">
        <v>32</v>
      </c>
      <c r="F9" s="97" t="s">
        <v>83</v>
      </c>
      <c r="G9" s="103">
        <v>10000</v>
      </c>
      <c r="H9" s="97" t="s">
        <v>83</v>
      </c>
      <c r="I9" s="103">
        <v>10000</v>
      </c>
      <c r="J9" s="100" t="s">
        <v>34</v>
      </c>
      <c r="K9" s="101" t="s">
        <v>721</v>
      </c>
      <c r="L9" s="143">
        <v>45807</v>
      </c>
    </row>
    <row r="10" spans="1:12" ht="21" customHeight="1" x14ac:dyDescent="0.45">
      <c r="A10" s="96">
        <v>4</v>
      </c>
      <c r="B10" s="97" t="s">
        <v>789</v>
      </c>
      <c r="C10" s="103">
        <v>10000</v>
      </c>
      <c r="D10" s="103">
        <v>10000</v>
      </c>
      <c r="E10" s="99" t="s">
        <v>32</v>
      </c>
      <c r="F10" s="97" t="s">
        <v>85</v>
      </c>
      <c r="G10" s="103">
        <v>10000</v>
      </c>
      <c r="H10" s="97" t="s">
        <v>85</v>
      </c>
      <c r="I10" s="103">
        <v>10000</v>
      </c>
      <c r="J10" s="100" t="s">
        <v>34</v>
      </c>
      <c r="K10" s="101" t="s">
        <v>723</v>
      </c>
      <c r="L10" s="143">
        <v>45807</v>
      </c>
    </row>
    <row r="11" spans="1:12" ht="21" customHeight="1" x14ac:dyDescent="0.45">
      <c r="A11" s="96">
        <v>5</v>
      </c>
      <c r="B11" s="97" t="s">
        <v>791</v>
      </c>
      <c r="C11" s="103">
        <v>10000</v>
      </c>
      <c r="D11" s="103">
        <v>10000</v>
      </c>
      <c r="E11" s="99" t="s">
        <v>32</v>
      </c>
      <c r="F11" s="97" t="s">
        <v>93</v>
      </c>
      <c r="G11" s="103">
        <v>10000</v>
      </c>
      <c r="H11" s="97" t="s">
        <v>93</v>
      </c>
      <c r="I11" s="103">
        <v>10000</v>
      </c>
      <c r="J11" s="100" t="s">
        <v>34</v>
      </c>
      <c r="K11" s="101" t="s">
        <v>644</v>
      </c>
      <c r="L11" s="143">
        <v>45807</v>
      </c>
    </row>
    <row r="12" spans="1:12" ht="21" customHeight="1" x14ac:dyDescent="0.45">
      <c r="A12" s="96">
        <v>6</v>
      </c>
      <c r="B12" s="97" t="s">
        <v>792</v>
      </c>
      <c r="C12" s="103">
        <v>9000</v>
      </c>
      <c r="D12" s="103">
        <v>9000</v>
      </c>
      <c r="E12" s="99" t="s">
        <v>32</v>
      </c>
      <c r="F12" s="97" t="s">
        <v>630</v>
      </c>
      <c r="G12" s="103">
        <v>9000</v>
      </c>
      <c r="H12" s="97" t="s">
        <v>630</v>
      </c>
      <c r="I12" s="103">
        <v>9000</v>
      </c>
      <c r="J12" s="100" t="s">
        <v>34</v>
      </c>
      <c r="K12" s="101" t="s">
        <v>657</v>
      </c>
      <c r="L12" s="143">
        <v>45807</v>
      </c>
    </row>
    <row r="13" spans="1:12" ht="21" customHeight="1" x14ac:dyDescent="0.45">
      <c r="A13" s="96">
        <v>7</v>
      </c>
      <c r="B13" s="97" t="s">
        <v>792</v>
      </c>
      <c r="C13" s="103">
        <v>9000</v>
      </c>
      <c r="D13" s="103">
        <v>9000</v>
      </c>
      <c r="E13" s="99" t="s">
        <v>32</v>
      </c>
      <c r="F13" s="97" t="s">
        <v>631</v>
      </c>
      <c r="G13" s="103">
        <v>9000</v>
      </c>
      <c r="H13" s="97" t="s">
        <v>631</v>
      </c>
      <c r="I13" s="103">
        <v>9000</v>
      </c>
      <c r="J13" s="100" t="s">
        <v>34</v>
      </c>
      <c r="K13" s="101" t="s">
        <v>662</v>
      </c>
      <c r="L13" s="143">
        <v>45807</v>
      </c>
    </row>
    <row r="14" spans="1:12" ht="21" customHeight="1" x14ac:dyDescent="0.45">
      <c r="A14" s="96">
        <v>8</v>
      </c>
      <c r="B14" s="97" t="s">
        <v>793</v>
      </c>
      <c r="C14" s="103">
        <v>12000</v>
      </c>
      <c r="D14" s="103">
        <v>12000</v>
      </c>
      <c r="E14" s="99" t="s">
        <v>32</v>
      </c>
      <c r="F14" s="97" t="s">
        <v>95</v>
      </c>
      <c r="G14" s="103">
        <v>12000</v>
      </c>
      <c r="H14" s="97" t="s">
        <v>95</v>
      </c>
      <c r="I14" s="103">
        <v>12000</v>
      </c>
      <c r="J14" s="100" t="s">
        <v>34</v>
      </c>
      <c r="K14" s="101" t="s">
        <v>552</v>
      </c>
      <c r="L14" s="143">
        <v>45807</v>
      </c>
    </row>
    <row r="15" spans="1:12" ht="21" customHeight="1" x14ac:dyDescent="0.45">
      <c r="A15" s="96">
        <v>9</v>
      </c>
      <c r="B15" s="97" t="s">
        <v>794</v>
      </c>
      <c r="C15" s="103">
        <v>10000</v>
      </c>
      <c r="D15" s="103">
        <v>10000</v>
      </c>
      <c r="E15" s="99" t="s">
        <v>32</v>
      </c>
      <c r="F15" s="97" t="s">
        <v>99</v>
      </c>
      <c r="G15" s="103">
        <v>10000</v>
      </c>
      <c r="H15" s="97" t="s">
        <v>99</v>
      </c>
      <c r="I15" s="103">
        <v>10000</v>
      </c>
      <c r="J15" s="100" t="s">
        <v>34</v>
      </c>
      <c r="K15" s="101" t="s">
        <v>555</v>
      </c>
      <c r="L15" s="143">
        <v>45807</v>
      </c>
    </row>
    <row r="16" spans="1:12" ht="21" customHeight="1" x14ac:dyDescent="0.45">
      <c r="A16" s="96">
        <v>10</v>
      </c>
      <c r="B16" s="97" t="s">
        <v>793</v>
      </c>
      <c r="C16" s="103">
        <v>10000</v>
      </c>
      <c r="D16" s="103">
        <v>10000</v>
      </c>
      <c r="E16" s="99" t="s">
        <v>32</v>
      </c>
      <c r="F16" s="97" t="s">
        <v>101</v>
      </c>
      <c r="G16" s="103">
        <v>10000</v>
      </c>
      <c r="H16" s="97" t="s">
        <v>101</v>
      </c>
      <c r="I16" s="103">
        <v>10000</v>
      </c>
      <c r="J16" s="100" t="s">
        <v>34</v>
      </c>
      <c r="K16" s="101" t="s">
        <v>616</v>
      </c>
      <c r="L16" s="143">
        <v>45807</v>
      </c>
    </row>
    <row r="17" spans="1:12" ht="21" customHeight="1" x14ac:dyDescent="0.45">
      <c r="A17" s="96">
        <v>11</v>
      </c>
      <c r="B17" s="97" t="s">
        <v>794</v>
      </c>
      <c r="C17" s="103">
        <v>9000</v>
      </c>
      <c r="D17" s="103">
        <v>9000</v>
      </c>
      <c r="E17" s="99" t="s">
        <v>32</v>
      </c>
      <c r="F17" s="97" t="s">
        <v>103</v>
      </c>
      <c r="G17" s="103">
        <v>9000</v>
      </c>
      <c r="H17" s="97" t="s">
        <v>103</v>
      </c>
      <c r="I17" s="103">
        <v>9000</v>
      </c>
      <c r="J17" s="100" t="s">
        <v>34</v>
      </c>
      <c r="K17" s="101" t="s">
        <v>649</v>
      </c>
      <c r="L17" s="143">
        <v>45807</v>
      </c>
    </row>
    <row r="18" spans="1:12" ht="21" customHeight="1" x14ac:dyDescent="0.45">
      <c r="A18" s="96">
        <v>12</v>
      </c>
      <c r="B18" s="97" t="s">
        <v>793</v>
      </c>
      <c r="C18" s="103">
        <v>9000</v>
      </c>
      <c r="D18" s="103">
        <v>9000</v>
      </c>
      <c r="E18" s="99" t="s">
        <v>32</v>
      </c>
      <c r="F18" s="97" t="s">
        <v>533</v>
      </c>
      <c r="G18" s="103">
        <v>9000</v>
      </c>
      <c r="H18" s="97" t="s">
        <v>533</v>
      </c>
      <c r="I18" s="103">
        <v>9000</v>
      </c>
      <c r="J18" s="100" t="s">
        <v>34</v>
      </c>
      <c r="K18" s="101" t="s">
        <v>652</v>
      </c>
      <c r="L18" s="143">
        <v>45807</v>
      </c>
    </row>
    <row r="19" spans="1:12" ht="21" customHeight="1" x14ac:dyDescent="0.45">
      <c r="A19" s="96">
        <v>13</v>
      </c>
      <c r="B19" s="97" t="s">
        <v>794</v>
      </c>
      <c r="C19" s="103">
        <v>9000</v>
      </c>
      <c r="D19" s="103">
        <v>9000</v>
      </c>
      <c r="E19" s="99" t="s">
        <v>32</v>
      </c>
      <c r="F19" s="97" t="s">
        <v>106</v>
      </c>
      <c r="G19" s="103">
        <v>9000</v>
      </c>
      <c r="H19" s="97" t="s">
        <v>106</v>
      </c>
      <c r="I19" s="103">
        <v>9000</v>
      </c>
      <c r="J19" s="100" t="s">
        <v>34</v>
      </c>
      <c r="K19" s="101" t="s">
        <v>171</v>
      </c>
      <c r="L19" s="143">
        <v>45807</v>
      </c>
    </row>
    <row r="20" spans="1:12" ht="21" customHeight="1" x14ac:dyDescent="0.45">
      <c r="A20" s="96">
        <v>14</v>
      </c>
      <c r="B20" s="97" t="s">
        <v>795</v>
      </c>
      <c r="C20" s="103">
        <v>8000</v>
      </c>
      <c r="D20" s="103">
        <v>8000</v>
      </c>
      <c r="E20" s="99" t="s">
        <v>32</v>
      </c>
      <c r="F20" s="97" t="s">
        <v>70</v>
      </c>
      <c r="G20" s="103">
        <v>8000</v>
      </c>
      <c r="H20" s="97" t="s">
        <v>70</v>
      </c>
      <c r="I20" s="103">
        <v>8000</v>
      </c>
      <c r="J20" s="100" t="s">
        <v>34</v>
      </c>
      <c r="K20" s="101" t="s">
        <v>218</v>
      </c>
      <c r="L20" s="143">
        <v>45807</v>
      </c>
    </row>
    <row r="21" spans="1:12" ht="21" customHeight="1" x14ac:dyDescent="0.45">
      <c r="A21" s="96">
        <v>15</v>
      </c>
      <c r="B21" s="97" t="s">
        <v>796</v>
      </c>
      <c r="C21" s="103">
        <v>9000</v>
      </c>
      <c r="D21" s="103">
        <v>9000</v>
      </c>
      <c r="E21" s="99" t="s">
        <v>32</v>
      </c>
      <c r="F21" s="97" t="s">
        <v>75</v>
      </c>
      <c r="G21" s="103">
        <v>9000</v>
      </c>
      <c r="H21" s="97" t="s">
        <v>75</v>
      </c>
      <c r="I21" s="103">
        <v>9000</v>
      </c>
      <c r="J21" s="100" t="s">
        <v>34</v>
      </c>
      <c r="K21" s="101" t="s">
        <v>723</v>
      </c>
      <c r="L21" s="143">
        <v>45807</v>
      </c>
    </row>
    <row r="22" spans="1:12" ht="21" customHeight="1" x14ac:dyDescent="0.45">
      <c r="A22" s="96">
        <v>16</v>
      </c>
      <c r="B22" s="97" t="s">
        <v>797</v>
      </c>
      <c r="C22" s="103">
        <v>9000</v>
      </c>
      <c r="D22" s="103">
        <v>9000</v>
      </c>
      <c r="E22" s="99" t="s">
        <v>32</v>
      </c>
      <c r="F22" s="97" t="s">
        <v>73</v>
      </c>
      <c r="G22" s="103">
        <v>9000</v>
      </c>
      <c r="H22" s="97" t="s">
        <v>73</v>
      </c>
      <c r="I22" s="103">
        <v>9000</v>
      </c>
      <c r="J22" s="100" t="s">
        <v>34</v>
      </c>
      <c r="K22" s="101" t="s">
        <v>644</v>
      </c>
      <c r="L22" s="143">
        <v>45807</v>
      </c>
    </row>
    <row r="23" spans="1:12" ht="21" customHeight="1" x14ac:dyDescent="0.45">
      <c r="A23" s="96">
        <v>17</v>
      </c>
      <c r="B23" s="97" t="s">
        <v>798</v>
      </c>
      <c r="C23" s="103">
        <v>9000</v>
      </c>
      <c r="D23" s="103">
        <v>9000</v>
      </c>
      <c r="E23" s="99" t="s">
        <v>32</v>
      </c>
      <c r="F23" s="104" t="s">
        <v>540</v>
      </c>
      <c r="G23" s="103">
        <v>9000</v>
      </c>
      <c r="H23" s="104" t="s">
        <v>540</v>
      </c>
      <c r="I23" s="103">
        <v>9000</v>
      </c>
      <c r="J23" s="100" t="s">
        <v>34</v>
      </c>
      <c r="K23" s="101" t="s">
        <v>657</v>
      </c>
      <c r="L23" s="143">
        <v>45807</v>
      </c>
    </row>
    <row r="24" spans="1:12" ht="21" customHeight="1" x14ac:dyDescent="0.45">
      <c r="A24" s="96">
        <v>18</v>
      </c>
      <c r="B24" s="97" t="s">
        <v>799</v>
      </c>
      <c r="C24" s="98">
        <v>10000</v>
      </c>
      <c r="D24" s="98">
        <v>10000</v>
      </c>
      <c r="E24" s="99" t="s">
        <v>32</v>
      </c>
      <c r="F24" s="97" t="s">
        <v>524</v>
      </c>
      <c r="G24" s="98">
        <v>10000</v>
      </c>
      <c r="H24" s="97" t="s">
        <v>524</v>
      </c>
      <c r="I24" s="98">
        <v>10000</v>
      </c>
      <c r="J24" s="100" t="s">
        <v>34</v>
      </c>
      <c r="K24" s="101" t="s">
        <v>662</v>
      </c>
      <c r="L24" s="143">
        <v>45807</v>
      </c>
    </row>
    <row r="25" spans="1:12" ht="21" customHeight="1" x14ac:dyDescent="0.45">
      <c r="A25" s="96">
        <v>19</v>
      </c>
      <c r="B25" s="97" t="s">
        <v>800</v>
      </c>
      <c r="C25" s="103">
        <v>14250</v>
      </c>
      <c r="D25" s="103">
        <v>14250</v>
      </c>
      <c r="E25" s="99" t="s">
        <v>32</v>
      </c>
      <c r="F25" s="97" t="s">
        <v>121</v>
      </c>
      <c r="G25" s="103">
        <v>14250</v>
      </c>
      <c r="H25" s="97" t="s">
        <v>121</v>
      </c>
      <c r="I25" s="103">
        <v>14250</v>
      </c>
      <c r="J25" s="100" t="s">
        <v>34</v>
      </c>
      <c r="K25" s="101" t="s">
        <v>801</v>
      </c>
      <c r="L25" s="143">
        <v>45807</v>
      </c>
    </row>
    <row r="26" spans="1:12" ht="21" customHeight="1" x14ac:dyDescent="0.2">
      <c r="A26" s="105">
        <v>20</v>
      </c>
      <c r="B26" s="106" t="s">
        <v>802</v>
      </c>
      <c r="C26" s="107">
        <v>47760.3</v>
      </c>
      <c r="D26" s="107">
        <v>47760.3</v>
      </c>
      <c r="E26" s="108" t="s">
        <v>32</v>
      </c>
      <c r="F26" s="109" t="s">
        <v>803</v>
      </c>
      <c r="G26" s="107">
        <v>47760.3</v>
      </c>
      <c r="H26" s="109" t="s">
        <v>803</v>
      </c>
      <c r="I26" s="107">
        <v>47760.3</v>
      </c>
      <c r="J26" s="110" t="s">
        <v>34</v>
      </c>
      <c r="K26" s="105" t="s">
        <v>558</v>
      </c>
      <c r="L26" s="141">
        <v>45807</v>
      </c>
    </row>
    <row r="27" spans="1:12" ht="21" customHeight="1" x14ac:dyDescent="0.2">
      <c r="A27" s="105">
        <v>21</v>
      </c>
      <c r="B27" s="106" t="s">
        <v>804</v>
      </c>
      <c r="C27" s="107">
        <v>2094.75</v>
      </c>
      <c r="D27" s="107">
        <v>2094.75</v>
      </c>
      <c r="E27" s="108" t="s">
        <v>32</v>
      </c>
      <c r="F27" s="109" t="s">
        <v>803</v>
      </c>
      <c r="G27" s="107">
        <v>2094.75</v>
      </c>
      <c r="H27" s="109" t="s">
        <v>803</v>
      </c>
      <c r="I27" s="107">
        <v>2094.75</v>
      </c>
      <c r="J27" s="110" t="s">
        <v>34</v>
      </c>
      <c r="K27" s="105" t="s">
        <v>538</v>
      </c>
      <c r="L27" s="141">
        <v>45807</v>
      </c>
    </row>
    <row r="28" spans="1:12" ht="42" customHeight="1" x14ac:dyDescent="0.2">
      <c r="A28" s="105">
        <v>22</v>
      </c>
      <c r="B28" s="106" t="s">
        <v>805</v>
      </c>
      <c r="C28" s="107">
        <v>26812.799999999999</v>
      </c>
      <c r="D28" s="107">
        <v>26812.799999999999</v>
      </c>
      <c r="E28" s="108" t="s">
        <v>32</v>
      </c>
      <c r="F28" s="109" t="s">
        <v>803</v>
      </c>
      <c r="G28" s="107">
        <v>26812.799999999999</v>
      </c>
      <c r="H28" s="109" t="s">
        <v>803</v>
      </c>
      <c r="I28" s="107">
        <v>26812.799999999999</v>
      </c>
      <c r="J28" s="110" t="s">
        <v>34</v>
      </c>
      <c r="K28" s="105" t="s">
        <v>806</v>
      </c>
      <c r="L28" s="141">
        <v>45807</v>
      </c>
    </row>
    <row r="29" spans="1:12" x14ac:dyDescent="0.45">
      <c r="A29" s="96">
        <v>23</v>
      </c>
      <c r="B29" s="97" t="s">
        <v>807</v>
      </c>
      <c r="C29" s="103">
        <v>1080</v>
      </c>
      <c r="D29" s="103">
        <v>1080</v>
      </c>
      <c r="E29" s="99" t="s">
        <v>32</v>
      </c>
      <c r="F29" s="97" t="s">
        <v>598</v>
      </c>
      <c r="G29" s="103">
        <v>1080</v>
      </c>
      <c r="H29" s="97" t="s">
        <v>598</v>
      </c>
      <c r="I29" s="103">
        <v>1080</v>
      </c>
      <c r="J29" s="100" t="s">
        <v>34</v>
      </c>
      <c r="K29" s="101" t="s">
        <v>279</v>
      </c>
      <c r="L29" s="143">
        <v>45812</v>
      </c>
    </row>
    <row r="30" spans="1:12" x14ac:dyDescent="0.45">
      <c r="A30" s="96">
        <v>24</v>
      </c>
      <c r="B30" s="97" t="s">
        <v>808</v>
      </c>
      <c r="C30" s="103">
        <v>3150</v>
      </c>
      <c r="D30" s="103">
        <v>3150</v>
      </c>
      <c r="E30" s="99" t="s">
        <v>32</v>
      </c>
      <c r="F30" s="104" t="s">
        <v>459</v>
      </c>
      <c r="G30" s="103">
        <v>3150</v>
      </c>
      <c r="H30" s="104" t="s">
        <v>459</v>
      </c>
      <c r="I30" s="103">
        <v>3150</v>
      </c>
      <c r="J30" s="100" t="s">
        <v>34</v>
      </c>
      <c r="K30" s="101" t="s">
        <v>809</v>
      </c>
      <c r="L30" s="143">
        <v>45812</v>
      </c>
    </row>
    <row r="31" spans="1:12" x14ac:dyDescent="0.45">
      <c r="A31" s="96">
        <v>25</v>
      </c>
      <c r="B31" s="97" t="s">
        <v>810</v>
      </c>
      <c r="C31" s="103">
        <v>9041</v>
      </c>
      <c r="D31" s="103">
        <v>9041</v>
      </c>
      <c r="E31" s="99" t="s">
        <v>32</v>
      </c>
      <c r="F31" s="104" t="s">
        <v>459</v>
      </c>
      <c r="G31" s="103">
        <v>9041</v>
      </c>
      <c r="H31" s="104" t="s">
        <v>459</v>
      </c>
      <c r="I31" s="103">
        <v>9041</v>
      </c>
      <c r="J31" s="100" t="s">
        <v>34</v>
      </c>
      <c r="K31" s="101" t="s">
        <v>811</v>
      </c>
      <c r="L31" s="143">
        <v>45814</v>
      </c>
    </row>
    <row r="32" spans="1:12" x14ac:dyDescent="0.45">
      <c r="A32" s="96">
        <v>26</v>
      </c>
      <c r="B32" s="97" t="s">
        <v>812</v>
      </c>
      <c r="C32" s="103">
        <v>2600</v>
      </c>
      <c r="D32" s="103">
        <v>2600</v>
      </c>
      <c r="E32" s="99" t="s">
        <v>32</v>
      </c>
      <c r="F32" s="97" t="s">
        <v>456</v>
      </c>
      <c r="G32" s="103">
        <v>2600</v>
      </c>
      <c r="H32" s="97" t="s">
        <v>456</v>
      </c>
      <c r="I32" s="103">
        <v>2600</v>
      </c>
      <c r="J32" s="100" t="s">
        <v>34</v>
      </c>
      <c r="K32" s="101" t="s">
        <v>169</v>
      </c>
      <c r="L32" s="143">
        <v>45814</v>
      </c>
    </row>
    <row r="33" spans="1:12" ht="42" customHeight="1" x14ac:dyDescent="0.2">
      <c r="A33" s="105">
        <v>27</v>
      </c>
      <c r="B33" s="106" t="s">
        <v>813</v>
      </c>
      <c r="C33" s="107">
        <v>35191.800000000003</v>
      </c>
      <c r="D33" s="107">
        <v>35191.800000000003</v>
      </c>
      <c r="E33" s="108" t="s">
        <v>32</v>
      </c>
      <c r="F33" s="109" t="s">
        <v>803</v>
      </c>
      <c r="G33" s="107">
        <v>35191.800000000003</v>
      </c>
      <c r="H33" s="109" t="s">
        <v>803</v>
      </c>
      <c r="I33" s="107">
        <v>35191.800000000003</v>
      </c>
      <c r="J33" s="110" t="s">
        <v>34</v>
      </c>
      <c r="K33" s="105" t="s">
        <v>541</v>
      </c>
      <c r="L33" s="141">
        <v>45814</v>
      </c>
    </row>
    <row r="34" spans="1:12" ht="43.5" customHeight="1" x14ac:dyDescent="0.2">
      <c r="A34" s="105">
        <v>28</v>
      </c>
      <c r="B34" s="106" t="s">
        <v>814</v>
      </c>
      <c r="C34" s="107">
        <v>1212.75</v>
      </c>
      <c r="D34" s="107">
        <v>1212.75</v>
      </c>
      <c r="E34" s="108" t="s">
        <v>32</v>
      </c>
      <c r="F34" s="109" t="s">
        <v>803</v>
      </c>
      <c r="G34" s="107">
        <v>1212.75</v>
      </c>
      <c r="H34" s="109" t="s">
        <v>803</v>
      </c>
      <c r="I34" s="107">
        <v>1212.75</v>
      </c>
      <c r="J34" s="110" t="s">
        <v>34</v>
      </c>
      <c r="K34" s="105" t="s">
        <v>527</v>
      </c>
      <c r="L34" s="141">
        <v>45814</v>
      </c>
    </row>
    <row r="35" spans="1:12" ht="42" x14ac:dyDescent="0.2">
      <c r="A35" s="105">
        <v>29</v>
      </c>
      <c r="B35" s="106" t="s">
        <v>815</v>
      </c>
      <c r="C35" s="107">
        <v>15523.2</v>
      </c>
      <c r="D35" s="107">
        <v>15523.2</v>
      </c>
      <c r="E35" s="108" t="s">
        <v>32</v>
      </c>
      <c r="F35" s="109" t="s">
        <v>803</v>
      </c>
      <c r="G35" s="107">
        <v>15523.2</v>
      </c>
      <c r="H35" s="109" t="s">
        <v>803</v>
      </c>
      <c r="I35" s="107">
        <v>15523.2</v>
      </c>
      <c r="J35" s="110" t="s">
        <v>34</v>
      </c>
      <c r="K35" s="105" t="s">
        <v>816</v>
      </c>
      <c r="L35" s="141">
        <v>45814</v>
      </c>
    </row>
    <row r="36" spans="1:12" x14ac:dyDescent="0.45">
      <c r="A36" s="96">
        <v>30</v>
      </c>
      <c r="B36" s="97" t="s">
        <v>817</v>
      </c>
      <c r="C36" s="103">
        <v>3240</v>
      </c>
      <c r="D36" s="103">
        <v>3240</v>
      </c>
      <c r="E36" s="99" t="s">
        <v>32</v>
      </c>
      <c r="F36" s="97" t="s">
        <v>514</v>
      </c>
      <c r="G36" s="103">
        <v>3240</v>
      </c>
      <c r="H36" s="97" t="s">
        <v>514</v>
      </c>
      <c r="I36" s="103">
        <v>3240</v>
      </c>
      <c r="J36" s="100" t="s">
        <v>34</v>
      </c>
      <c r="K36" s="101" t="s">
        <v>112</v>
      </c>
      <c r="L36" s="143">
        <v>45814</v>
      </c>
    </row>
    <row r="37" spans="1:12" x14ac:dyDescent="0.45">
      <c r="A37" s="96">
        <v>31</v>
      </c>
      <c r="B37" s="97" t="s">
        <v>818</v>
      </c>
      <c r="C37" s="103">
        <v>1525</v>
      </c>
      <c r="D37" s="103">
        <v>1525</v>
      </c>
      <c r="E37" s="99" t="s">
        <v>32</v>
      </c>
      <c r="F37" s="104" t="s">
        <v>675</v>
      </c>
      <c r="G37" s="103">
        <v>1525</v>
      </c>
      <c r="H37" s="104" t="s">
        <v>675</v>
      </c>
      <c r="I37" s="103">
        <v>1525</v>
      </c>
      <c r="J37" s="100" t="s">
        <v>34</v>
      </c>
      <c r="K37" s="101" t="s">
        <v>113</v>
      </c>
      <c r="L37" s="143">
        <v>45814</v>
      </c>
    </row>
    <row r="38" spans="1:12" x14ac:dyDescent="0.45">
      <c r="A38" s="96">
        <v>32</v>
      </c>
      <c r="B38" s="97" t="s">
        <v>819</v>
      </c>
      <c r="C38" s="103">
        <v>5565</v>
      </c>
      <c r="D38" s="103">
        <v>5565</v>
      </c>
      <c r="E38" s="99" t="s">
        <v>32</v>
      </c>
      <c r="F38" s="97" t="s">
        <v>681</v>
      </c>
      <c r="G38" s="103">
        <v>5565</v>
      </c>
      <c r="H38" s="97" t="s">
        <v>681</v>
      </c>
      <c r="I38" s="103">
        <v>5565</v>
      </c>
      <c r="J38" s="100" t="s">
        <v>34</v>
      </c>
      <c r="K38" s="101" t="s">
        <v>115</v>
      </c>
      <c r="L38" s="143">
        <v>45814</v>
      </c>
    </row>
    <row r="39" spans="1:12" x14ac:dyDescent="0.45">
      <c r="A39" s="96">
        <v>33</v>
      </c>
      <c r="B39" s="97" t="s">
        <v>820</v>
      </c>
      <c r="C39" s="103">
        <v>5400</v>
      </c>
      <c r="D39" s="103">
        <v>5400</v>
      </c>
      <c r="E39" s="99" t="s">
        <v>32</v>
      </c>
      <c r="F39" s="97" t="s">
        <v>215</v>
      </c>
      <c r="G39" s="103">
        <v>5400</v>
      </c>
      <c r="H39" s="97" t="s">
        <v>215</v>
      </c>
      <c r="I39" s="103">
        <v>5400</v>
      </c>
      <c r="J39" s="100" t="s">
        <v>34</v>
      </c>
      <c r="K39" s="111" t="s">
        <v>821</v>
      </c>
      <c r="L39" s="143">
        <v>45817</v>
      </c>
    </row>
    <row r="40" spans="1:12" x14ac:dyDescent="0.45">
      <c r="A40" s="96">
        <v>34</v>
      </c>
      <c r="B40" s="97" t="s">
        <v>586</v>
      </c>
      <c r="C40" s="103">
        <v>5850</v>
      </c>
      <c r="D40" s="103">
        <v>5850</v>
      </c>
      <c r="E40" s="99" t="s">
        <v>32</v>
      </c>
      <c r="F40" s="114" t="s">
        <v>178</v>
      </c>
      <c r="G40" s="103">
        <v>5850</v>
      </c>
      <c r="H40" s="114" t="s">
        <v>178</v>
      </c>
      <c r="I40" s="103">
        <v>5850</v>
      </c>
      <c r="J40" s="100" t="s">
        <v>34</v>
      </c>
      <c r="K40" s="101" t="s">
        <v>822</v>
      </c>
      <c r="L40" s="143">
        <v>45817</v>
      </c>
    </row>
    <row r="41" spans="1:12" x14ac:dyDescent="0.45">
      <c r="A41" s="96">
        <v>35</v>
      </c>
      <c r="B41" s="97" t="s">
        <v>823</v>
      </c>
      <c r="C41" s="103">
        <v>39600</v>
      </c>
      <c r="D41" s="103">
        <v>39600</v>
      </c>
      <c r="E41" s="99" t="s">
        <v>32</v>
      </c>
      <c r="F41" s="114" t="s">
        <v>758</v>
      </c>
      <c r="G41" s="103">
        <v>39600</v>
      </c>
      <c r="H41" s="114" t="s">
        <v>758</v>
      </c>
      <c r="I41" s="103">
        <v>39600</v>
      </c>
      <c r="J41" s="100" t="s">
        <v>34</v>
      </c>
      <c r="K41" s="111" t="s">
        <v>824</v>
      </c>
      <c r="L41" s="143">
        <v>45817</v>
      </c>
    </row>
    <row r="42" spans="1:12" x14ac:dyDescent="0.45">
      <c r="A42" s="96">
        <v>36</v>
      </c>
      <c r="B42" s="97" t="s">
        <v>825</v>
      </c>
      <c r="C42" s="103">
        <v>17140</v>
      </c>
      <c r="D42" s="103">
        <v>17140</v>
      </c>
      <c r="E42" s="99" t="s">
        <v>32</v>
      </c>
      <c r="F42" s="104" t="s">
        <v>33</v>
      </c>
      <c r="G42" s="103">
        <v>17140</v>
      </c>
      <c r="H42" s="104" t="s">
        <v>33</v>
      </c>
      <c r="I42" s="103">
        <v>17140</v>
      </c>
      <c r="J42" s="100" t="s">
        <v>34</v>
      </c>
      <c r="K42" s="111" t="s">
        <v>826</v>
      </c>
      <c r="L42" s="143">
        <v>45818</v>
      </c>
    </row>
    <row r="43" spans="1:12" x14ac:dyDescent="0.45">
      <c r="A43" s="96">
        <v>37</v>
      </c>
      <c r="B43" s="97" t="s">
        <v>827</v>
      </c>
      <c r="C43" s="103">
        <v>960</v>
      </c>
      <c r="D43" s="103">
        <v>960</v>
      </c>
      <c r="E43" s="99" t="s">
        <v>32</v>
      </c>
      <c r="F43" s="104" t="s">
        <v>828</v>
      </c>
      <c r="G43" s="103">
        <v>960</v>
      </c>
      <c r="H43" s="104" t="s">
        <v>828</v>
      </c>
      <c r="I43" s="103">
        <v>960</v>
      </c>
      <c r="J43" s="100" t="s">
        <v>34</v>
      </c>
      <c r="K43" s="101" t="s">
        <v>171</v>
      </c>
      <c r="L43" s="143">
        <v>45818</v>
      </c>
    </row>
    <row r="44" spans="1:12" x14ac:dyDescent="0.45">
      <c r="A44" s="96">
        <v>38</v>
      </c>
      <c r="B44" s="97" t="s">
        <v>829</v>
      </c>
      <c r="C44" s="103">
        <v>4780</v>
      </c>
      <c r="D44" s="103">
        <v>4780</v>
      </c>
      <c r="E44" s="99" t="s">
        <v>32</v>
      </c>
      <c r="F44" s="114" t="s">
        <v>830</v>
      </c>
      <c r="G44" s="103">
        <v>4780</v>
      </c>
      <c r="H44" s="114" t="s">
        <v>830</v>
      </c>
      <c r="I44" s="103">
        <v>4780</v>
      </c>
      <c r="J44" s="100" t="s">
        <v>34</v>
      </c>
      <c r="K44" s="101" t="s">
        <v>218</v>
      </c>
      <c r="L44" s="143">
        <v>45818</v>
      </c>
    </row>
    <row r="45" spans="1:12" x14ac:dyDescent="0.45">
      <c r="A45" s="96">
        <v>39</v>
      </c>
      <c r="B45" s="97" t="s">
        <v>831</v>
      </c>
      <c r="C45" s="103">
        <v>8720</v>
      </c>
      <c r="D45" s="103">
        <v>8720</v>
      </c>
      <c r="E45" s="99" t="s">
        <v>32</v>
      </c>
      <c r="F45" s="114" t="s">
        <v>646</v>
      </c>
      <c r="G45" s="103">
        <v>8720</v>
      </c>
      <c r="H45" s="114" t="s">
        <v>646</v>
      </c>
      <c r="I45" s="103">
        <v>8720</v>
      </c>
      <c r="J45" s="100" t="s">
        <v>34</v>
      </c>
      <c r="K45" s="101" t="s">
        <v>832</v>
      </c>
      <c r="L45" s="143">
        <v>45818</v>
      </c>
    </row>
    <row r="46" spans="1:12" x14ac:dyDescent="0.45">
      <c r="A46" s="96">
        <v>40</v>
      </c>
      <c r="B46" s="97" t="s">
        <v>586</v>
      </c>
      <c r="C46" s="103">
        <v>4515</v>
      </c>
      <c r="D46" s="103">
        <v>4515</v>
      </c>
      <c r="E46" s="99" t="s">
        <v>32</v>
      </c>
      <c r="F46" s="104" t="s">
        <v>33</v>
      </c>
      <c r="G46" s="103">
        <v>4515</v>
      </c>
      <c r="H46" s="104" t="s">
        <v>33</v>
      </c>
      <c r="I46" s="103">
        <v>4515</v>
      </c>
      <c r="J46" s="100" t="s">
        <v>34</v>
      </c>
      <c r="K46" s="101" t="s">
        <v>723</v>
      </c>
      <c r="L46" s="143">
        <v>45819</v>
      </c>
    </row>
    <row r="47" spans="1:12" x14ac:dyDescent="0.45">
      <c r="A47" s="96">
        <v>41</v>
      </c>
      <c r="B47" s="97" t="s">
        <v>833</v>
      </c>
      <c r="C47" s="103">
        <v>8690</v>
      </c>
      <c r="D47" s="103">
        <v>8690</v>
      </c>
      <c r="E47" s="99" t="s">
        <v>32</v>
      </c>
      <c r="F47" s="104" t="s">
        <v>834</v>
      </c>
      <c r="G47" s="103">
        <v>8690</v>
      </c>
      <c r="H47" s="104" t="s">
        <v>834</v>
      </c>
      <c r="I47" s="103">
        <v>8690</v>
      </c>
      <c r="J47" s="100" t="s">
        <v>34</v>
      </c>
      <c r="K47" s="101" t="s">
        <v>733</v>
      </c>
      <c r="L47" s="143">
        <v>45820</v>
      </c>
    </row>
    <row r="48" spans="1:12" x14ac:dyDescent="0.45">
      <c r="A48" s="96">
        <v>42</v>
      </c>
      <c r="B48" s="97" t="s">
        <v>835</v>
      </c>
      <c r="C48" s="103">
        <v>32000</v>
      </c>
      <c r="D48" s="103">
        <v>32000</v>
      </c>
      <c r="E48" s="99" t="s">
        <v>32</v>
      </c>
      <c r="F48" s="97" t="s">
        <v>836</v>
      </c>
      <c r="G48" s="103">
        <v>30990</v>
      </c>
      <c r="H48" s="97" t="s">
        <v>836</v>
      </c>
      <c r="I48" s="103">
        <v>30990</v>
      </c>
      <c r="J48" s="100" t="s">
        <v>34</v>
      </c>
      <c r="K48" s="101" t="s">
        <v>110</v>
      </c>
      <c r="L48" s="143">
        <v>45820</v>
      </c>
    </row>
    <row r="49" spans="1:12" x14ac:dyDescent="0.45">
      <c r="A49" s="96">
        <v>43</v>
      </c>
      <c r="B49" s="97" t="s">
        <v>837</v>
      </c>
      <c r="C49" s="103">
        <v>4300</v>
      </c>
      <c r="D49" s="103">
        <v>4300</v>
      </c>
      <c r="E49" s="99" t="s">
        <v>32</v>
      </c>
      <c r="F49" s="97" t="s">
        <v>838</v>
      </c>
      <c r="G49" s="103">
        <v>4200</v>
      </c>
      <c r="H49" s="97" t="s">
        <v>838</v>
      </c>
      <c r="I49" s="103">
        <v>4200</v>
      </c>
      <c r="J49" s="100" t="s">
        <v>34</v>
      </c>
      <c r="K49" s="101" t="s">
        <v>218</v>
      </c>
      <c r="L49" s="143">
        <v>45820</v>
      </c>
    </row>
    <row r="50" spans="1:12" ht="24.75" customHeight="1" x14ac:dyDescent="0.45">
      <c r="A50" s="96">
        <v>44</v>
      </c>
      <c r="B50" s="97" t="s">
        <v>839</v>
      </c>
      <c r="C50" s="103">
        <v>6300</v>
      </c>
      <c r="D50" s="103">
        <v>6300</v>
      </c>
      <c r="E50" s="99" t="s">
        <v>32</v>
      </c>
      <c r="F50" s="97" t="s">
        <v>838</v>
      </c>
      <c r="G50" s="103">
        <v>6300</v>
      </c>
      <c r="H50" s="97" t="s">
        <v>838</v>
      </c>
      <c r="I50" s="103">
        <v>6300</v>
      </c>
      <c r="J50" s="100" t="s">
        <v>34</v>
      </c>
      <c r="K50" s="101" t="s">
        <v>247</v>
      </c>
      <c r="L50" s="143">
        <v>45820</v>
      </c>
    </row>
    <row r="51" spans="1:12" x14ac:dyDescent="0.45">
      <c r="A51" s="96">
        <v>45</v>
      </c>
      <c r="B51" s="97" t="s">
        <v>840</v>
      </c>
      <c r="C51" s="103">
        <v>2400</v>
      </c>
      <c r="D51" s="103">
        <v>2400</v>
      </c>
      <c r="E51" s="99" t="s">
        <v>32</v>
      </c>
      <c r="F51" s="97" t="s">
        <v>838</v>
      </c>
      <c r="G51" s="103">
        <v>2400</v>
      </c>
      <c r="H51" s="97" t="s">
        <v>838</v>
      </c>
      <c r="I51" s="103">
        <v>2400</v>
      </c>
      <c r="J51" s="100" t="s">
        <v>34</v>
      </c>
      <c r="K51" s="101" t="s">
        <v>250</v>
      </c>
      <c r="L51" s="143">
        <v>45820</v>
      </c>
    </row>
    <row r="52" spans="1:12" x14ac:dyDescent="0.45">
      <c r="A52" s="96">
        <v>46</v>
      </c>
      <c r="B52" s="97" t="s">
        <v>841</v>
      </c>
      <c r="C52" s="103">
        <v>1760</v>
      </c>
      <c r="D52" s="103">
        <v>1760</v>
      </c>
      <c r="E52" s="99" t="s">
        <v>32</v>
      </c>
      <c r="F52" s="97" t="s">
        <v>514</v>
      </c>
      <c r="G52" s="103">
        <v>1760</v>
      </c>
      <c r="H52" s="97" t="s">
        <v>514</v>
      </c>
      <c r="I52" s="103">
        <v>1760</v>
      </c>
      <c r="J52" s="100" t="s">
        <v>34</v>
      </c>
      <c r="K52" s="101" t="s">
        <v>737</v>
      </c>
      <c r="L52" s="143">
        <v>45820</v>
      </c>
    </row>
    <row r="53" spans="1:12" x14ac:dyDescent="0.45">
      <c r="A53" s="96">
        <v>47</v>
      </c>
      <c r="B53" s="97" t="s">
        <v>842</v>
      </c>
      <c r="C53" s="103">
        <v>360</v>
      </c>
      <c r="D53" s="103">
        <v>360</v>
      </c>
      <c r="E53" s="99" t="s">
        <v>32</v>
      </c>
      <c r="F53" s="114" t="s">
        <v>646</v>
      </c>
      <c r="G53" s="103">
        <v>360</v>
      </c>
      <c r="H53" s="114" t="s">
        <v>646</v>
      </c>
      <c r="I53" s="103">
        <v>360</v>
      </c>
      <c r="J53" s="100" t="s">
        <v>34</v>
      </c>
      <c r="K53" s="101" t="s">
        <v>297</v>
      </c>
      <c r="L53" s="143">
        <v>45821</v>
      </c>
    </row>
    <row r="54" spans="1:12" x14ac:dyDescent="0.45">
      <c r="A54" s="96">
        <v>48</v>
      </c>
      <c r="B54" s="97" t="s">
        <v>843</v>
      </c>
      <c r="C54" s="103">
        <v>6971</v>
      </c>
      <c r="D54" s="103">
        <v>6971</v>
      </c>
      <c r="E54" s="99" t="s">
        <v>32</v>
      </c>
      <c r="F54" s="104" t="s">
        <v>33</v>
      </c>
      <c r="G54" s="103">
        <v>6971</v>
      </c>
      <c r="H54" s="104" t="s">
        <v>33</v>
      </c>
      <c r="I54" s="103">
        <v>6971</v>
      </c>
      <c r="J54" s="100" t="s">
        <v>34</v>
      </c>
      <c r="K54" s="111" t="s">
        <v>844</v>
      </c>
      <c r="L54" s="143">
        <v>45825</v>
      </c>
    </row>
    <row r="55" spans="1:12" x14ac:dyDescent="0.45">
      <c r="A55" s="96">
        <v>49</v>
      </c>
      <c r="B55" s="97" t="s">
        <v>845</v>
      </c>
      <c r="C55" s="103">
        <v>9078</v>
      </c>
      <c r="D55" s="103">
        <v>9078</v>
      </c>
      <c r="E55" s="99" t="s">
        <v>32</v>
      </c>
      <c r="F55" s="97" t="s">
        <v>215</v>
      </c>
      <c r="G55" s="103">
        <v>9078</v>
      </c>
      <c r="H55" s="97" t="s">
        <v>215</v>
      </c>
      <c r="I55" s="103">
        <v>9078</v>
      </c>
      <c r="J55" s="100" t="s">
        <v>34</v>
      </c>
      <c r="K55" s="101" t="s">
        <v>846</v>
      </c>
      <c r="L55" s="143">
        <v>45826</v>
      </c>
    </row>
    <row r="56" spans="1:12" x14ac:dyDescent="0.45">
      <c r="A56" s="96">
        <v>50</v>
      </c>
      <c r="B56" s="97" t="s">
        <v>847</v>
      </c>
      <c r="C56" s="103">
        <v>1967</v>
      </c>
      <c r="D56" s="103">
        <v>1967</v>
      </c>
      <c r="E56" s="99" t="s">
        <v>32</v>
      </c>
      <c r="F56" s="104" t="s">
        <v>33</v>
      </c>
      <c r="G56" s="103">
        <v>1967</v>
      </c>
      <c r="H56" s="104" t="s">
        <v>33</v>
      </c>
      <c r="I56" s="103">
        <v>1967</v>
      </c>
      <c r="J56" s="100" t="s">
        <v>34</v>
      </c>
      <c r="K56" s="101" t="s">
        <v>848</v>
      </c>
      <c r="L56" s="143">
        <v>45826</v>
      </c>
    </row>
    <row r="57" spans="1:12" x14ac:dyDescent="0.45">
      <c r="A57" s="96">
        <v>51</v>
      </c>
      <c r="B57" s="97" t="s">
        <v>586</v>
      </c>
      <c r="C57" s="103">
        <v>12000</v>
      </c>
      <c r="D57" s="103">
        <v>12000</v>
      </c>
      <c r="E57" s="99" t="s">
        <v>32</v>
      </c>
      <c r="F57" s="104" t="s">
        <v>828</v>
      </c>
      <c r="G57" s="103">
        <v>12000</v>
      </c>
      <c r="H57" s="104" t="s">
        <v>828</v>
      </c>
      <c r="I57" s="103">
        <v>12000</v>
      </c>
      <c r="J57" s="100" t="s">
        <v>34</v>
      </c>
      <c r="K57" s="101" t="s">
        <v>849</v>
      </c>
      <c r="L57" s="143">
        <v>45826</v>
      </c>
    </row>
    <row r="58" spans="1:12" x14ac:dyDescent="0.45">
      <c r="A58" s="96">
        <v>52</v>
      </c>
      <c r="B58" s="97" t="s">
        <v>850</v>
      </c>
      <c r="C58" s="103">
        <v>12000</v>
      </c>
      <c r="D58" s="103">
        <v>12000</v>
      </c>
      <c r="E58" s="99" t="s">
        <v>32</v>
      </c>
      <c r="F58" s="104" t="s">
        <v>851</v>
      </c>
      <c r="G58" s="103">
        <v>12000</v>
      </c>
      <c r="H58" s="104" t="s">
        <v>851</v>
      </c>
      <c r="I58" s="103">
        <v>12000</v>
      </c>
      <c r="J58" s="100" t="s">
        <v>34</v>
      </c>
      <c r="K58" s="101" t="s">
        <v>739</v>
      </c>
      <c r="L58" s="143">
        <v>45826</v>
      </c>
    </row>
    <row r="59" spans="1:12" x14ac:dyDescent="0.45">
      <c r="A59" s="96">
        <v>53</v>
      </c>
      <c r="B59" s="97" t="s">
        <v>335</v>
      </c>
      <c r="C59" s="103">
        <v>3742</v>
      </c>
      <c r="D59" s="103">
        <v>3742</v>
      </c>
      <c r="E59" s="99" t="s">
        <v>32</v>
      </c>
      <c r="F59" s="104" t="s">
        <v>33</v>
      </c>
      <c r="G59" s="103">
        <v>3742</v>
      </c>
      <c r="H59" s="104" t="s">
        <v>33</v>
      </c>
      <c r="I59" s="103">
        <v>3742</v>
      </c>
      <c r="J59" s="100" t="s">
        <v>34</v>
      </c>
      <c r="K59" s="101" t="s">
        <v>852</v>
      </c>
      <c r="L59" s="143">
        <v>45827</v>
      </c>
    </row>
    <row r="60" spans="1:12" x14ac:dyDescent="0.45">
      <c r="A60" s="96">
        <v>54</v>
      </c>
      <c r="B60" s="97" t="s">
        <v>853</v>
      </c>
      <c r="C60" s="103">
        <v>1200</v>
      </c>
      <c r="D60" s="103">
        <v>1200</v>
      </c>
      <c r="E60" s="99" t="s">
        <v>32</v>
      </c>
      <c r="F60" s="97" t="s">
        <v>514</v>
      </c>
      <c r="G60" s="103">
        <v>1200</v>
      </c>
      <c r="H60" s="97" t="s">
        <v>514</v>
      </c>
      <c r="I60" s="103">
        <v>1200</v>
      </c>
      <c r="J60" s="100" t="s">
        <v>34</v>
      </c>
      <c r="K60" s="101" t="s">
        <v>742</v>
      </c>
      <c r="L60" s="143">
        <v>45827</v>
      </c>
    </row>
    <row r="61" spans="1:12" x14ac:dyDescent="0.45">
      <c r="A61" s="96">
        <v>55</v>
      </c>
      <c r="B61" s="97" t="s">
        <v>335</v>
      </c>
      <c r="C61" s="103">
        <v>840</v>
      </c>
      <c r="D61" s="103">
        <v>840</v>
      </c>
      <c r="E61" s="99" t="s">
        <v>32</v>
      </c>
      <c r="F61" s="104" t="s">
        <v>33</v>
      </c>
      <c r="G61" s="103">
        <v>840</v>
      </c>
      <c r="H61" s="104" t="s">
        <v>33</v>
      </c>
      <c r="I61" s="103">
        <v>840</v>
      </c>
      <c r="J61" s="100" t="s">
        <v>34</v>
      </c>
      <c r="K61" s="101" t="s">
        <v>693</v>
      </c>
      <c r="L61" s="143">
        <v>45828</v>
      </c>
    </row>
    <row r="62" spans="1:12" x14ac:dyDescent="0.45">
      <c r="A62" s="96">
        <v>56</v>
      </c>
      <c r="B62" s="97" t="s">
        <v>335</v>
      </c>
      <c r="C62" s="103">
        <v>517</v>
      </c>
      <c r="D62" s="103">
        <v>517</v>
      </c>
      <c r="E62" s="99" t="s">
        <v>32</v>
      </c>
      <c r="F62" s="104" t="s">
        <v>33</v>
      </c>
      <c r="G62" s="103">
        <v>517</v>
      </c>
      <c r="H62" s="104" t="s">
        <v>33</v>
      </c>
      <c r="I62" s="103">
        <v>517</v>
      </c>
      <c r="J62" s="100" t="s">
        <v>34</v>
      </c>
      <c r="K62" s="101" t="s">
        <v>854</v>
      </c>
      <c r="L62" s="143">
        <v>45828</v>
      </c>
    </row>
    <row r="63" spans="1:12" x14ac:dyDescent="0.45">
      <c r="A63" s="96">
        <v>57</v>
      </c>
      <c r="B63" s="97" t="s">
        <v>335</v>
      </c>
      <c r="C63" s="103">
        <v>3120</v>
      </c>
      <c r="D63" s="103">
        <v>3120</v>
      </c>
      <c r="E63" s="99" t="s">
        <v>32</v>
      </c>
      <c r="F63" s="114" t="s">
        <v>178</v>
      </c>
      <c r="G63" s="103">
        <v>3120</v>
      </c>
      <c r="H63" s="114" t="s">
        <v>178</v>
      </c>
      <c r="I63" s="103">
        <v>3120</v>
      </c>
      <c r="J63" s="100" t="s">
        <v>34</v>
      </c>
      <c r="K63" s="101" t="s">
        <v>855</v>
      </c>
      <c r="L63" s="143">
        <v>45828</v>
      </c>
    </row>
    <row r="64" spans="1:12" x14ac:dyDescent="0.45">
      <c r="A64" s="96">
        <v>58</v>
      </c>
      <c r="B64" s="97" t="s">
        <v>856</v>
      </c>
      <c r="C64" s="103">
        <v>7520</v>
      </c>
      <c r="D64" s="103">
        <v>7520</v>
      </c>
      <c r="E64" s="99" t="s">
        <v>32</v>
      </c>
      <c r="F64" s="114" t="s">
        <v>646</v>
      </c>
      <c r="G64" s="103">
        <v>7520</v>
      </c>
      <c r="H64" s="114" t="s">
        <v>646</v>
      </c>
      <c r="I64" s="103">
        <v>7520</v>
      </c>
      <c r="J64" s="100" t="s">
        <v>34</v>
      </c>
      <c r="K64" s="101" t="s">
        <v>749</v>
      </c>
      <c r="L64" s="143">
        <v>45828</v>
      </c>
    </row>
    <row r="65" spans="1:12" x14ac:dyDescent="0.45">
      <c r="A65" s="96">
        <v>59</v>
      </c>
      <c r="B65" s="97" t="s">
        <v>847</v>
      </c>
      <c r="C65" s="103">
        <v>1297</v>
      </c>
      <c r="D65" s="103">
        <v>1297</v>
      </c>
      <c r="E65" s="99" t="s">
        <v>32</v>
      </c>
      <c r="F65" s="104" t="s">
        <v>33</v>
      </c>
      <c r="G65" s="103">
        <v>1297</v>
      </c>
      <c r="H65" s="104" t="s">
        <v>33</v>
      </c>
      <c r="I65" s="103">
        <v>1297</v>
      </c>
      <c r="J65" s="100" t="s">
        <v>34</v>
      </c>
      <c r="K65" s="101" t="s">
        <v>250</v>
      </c>
      <c r="L65" s="143">
        <v>45831</v>
      </c>
    </row>
    <row r="66" spans="1:12" x14ac:dyDescent="0.45">
      <c r="A66" s="96">
        <v>60</v>
      </c>
      <c r="B66" s="97" t="s">
        <v>857</v>
      </c>
      <c r="C66" s="112">
        <v>6950</v>
      </c>
      <c r="D66" s="112">
        <v>6950</v>
      </c>
      <c r="E66" s="99" t="s">
        <v>32</v>
      </c>
      <c r="F66" s="104" t="s">
        <v>459</v>
      </c>
      <c r="G66" s="112">
        <v>6950</v>
      </c>
      <c r="H66" s="104" t="s">
        <v>459</v>
      </c>
      <c r="I66" s="112">
        <v>6950</v>
      </c>
      <c r="J66" s="100" t="s">
        <v>34</v>
      </c>
      <c r="K66" s="101" t="s">
        <v>858</v>
      </c>
      <c r="L66" s="143">
        <v>45831</v>
      </c>
    </row>
    <row r="67" spans="1:12" x14ac:dyDescent="0.45">
      <c r="A67" s="96">
        <v>61</v>
      </c>
      <c r="B67" s="97" t="s">
        <v>859</v>
      </c>
      <c r="C67" s="103">
        <v>942</v>
      </c>
      <c r="D67" s="103">
        <v>942</v>
      </c>
      <c r="E67" s="99" t="s">
        <v>32</v>
      </c>
      <c r="F67" s="97" t="s">
        <v>384</v>
      </c>
      <c r="G67" s="103">
        <v>942</v>
      </c>
      <c r="H67" s="97" t="s">
        <v>384</v>
      </c>
      <c r="I67" s="103">
        <v>942</v>
      </c>
      <c r="J67" s="100" t="s">
        <v>34</v>
      </c>
      <c r="K67" s="101" t="s">
        <v>247</v>
      </c>
      <c r="L67" s="143">
        <v>45831</v>
      </c>
    </row>
    <row r="68" spans="1:12" x14ac:dyDescent="0.45">
      <c r="A68" s="96">
        <v>62</v>
      </c>
      <c r="B68" s="97" t="s">
        <v>860</v>
      </c>
      <c r="C68" s="103">
        <v>12811</v>
      </c>
      <c r="D68" s="103">
        <v>12811</v>
      </c>
      <c r="E68" s="99" t="s">
        <v>32</v>
      </c>
      <c r="F68" s="97" t="s">
        <v>215</v>
      </c>
      <c r="G68" s="103">
        <v>12811</v>
      </c>
      <c r="H68" s="97" t="s">
        <v>215</v>
      </c>
      <c r="I68" s="103">
        <v>12811</v>
      </c>
      <c r="J68" s="100" t="s">
        <v>34</v>
      </c>
      <c r="K68" s="101" t="s">
        <v>861</v>
      </c>
      <c r="L68" s="143">
        <v>45838</v>
      </c>
    </row>
    <row r="69" spans="1:12" x14ac:dyDescent="0.45">
      <c r="A69" s="96">
        <v>63</v>
      </c>
      <c r="B69" s="97" t="s">
        <v>862</v>
      </c>
      <c r="C69" s="103">
        <v>6550</v>
      </c>
      <c r="D69" s="103">
        <v>6550</v>
      </c>
      <c r="E69" s="99" t="s">
        <v>32</v>
      </c>
      <c r="F69" s="97" t="s">
        <v>863</v>
      </c>
      <c r="G69" s="103">
        <v>6550</v>
      </c>
      <c r="H69" s="97" t="s">
        <v>863</v>
      </c>
      <c r="I69" s="103">
        <v>6550</v>
      </c>
      <c r="J69" s="100" t="s">
        <v>34</v>
      </c>
      <c r="K69" s="101" t="s">
        <v>754</v>
      </c>
      <c r="L69" s="143">
        <v>45838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E0AD-BA2F-4579-93EB-AB06E81BCA14}">
  <dimension ref="A1:L62"/>
  <sheetViews>
    <sheetView zoomScale="85" zoomScaleNormal="85" workbookViewId="0">
      <pane ySplit="6" topLeftCell="A61" activePane="bottomLeft" state="frozen"/>
      <selection pane="bottomLeft" activeCell="A63" sqref="A1:XFD1048576"/>
    </sheetView>
  </sheetViews>
  <sheetFormatPr defaultColWidth="15.25" defaultRowHeight="24" x14ac:dyDescent="0.2"/>
  <cols>
    <col min="1" max="1" width="5.75" style="21" customWidth="1"/>
    <col min="2" max="2" width="70.75" style="57" customWidth="1"/>
    <col min="3" max="3" width="15.125" style="58" customWidth="1"/>
    <col min="4" max="4" width="8.875" style="58" customWidth="1"/>
    <col min="5" max="5" width="10.625" style="59" customWidth="1"/>
    <col min="6" max="6" width="22.125" style="59" customWidth="1"/>
    <col min="7" max="7" width="10.125" style="60" customWidth="1"/>
    <col min="8" max="8" width="22.25" style="59" customWidth="1"/>
    <col min="9" max="9" width="9.5" style="58" customWidth="1"/>
    <col min="10" max="10" width="16.75" style="59" customWidth="1"/>
    <col min="11" max="11" width="12.25" style="21" customWidth="1"/>
    <col min="12" max="12" width="11.62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15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</v>
      </c>
      <c r="C5" s="202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225" t="s">
        <v>29</v>
      </c>
      <c r="K5" s="197" t="s">
        <v>30</v>
      </c>
      <c r="L5" s="198"/>
    </row>
    <row r="6" spans="1:12" s="21" customFormat="1" x14ac:dyDescent="0.2">
      <c r="A6" s="201"/>
      <c r="B6" s="201"/>
      <c r="C6" s="203"/>
      <c r="D6" s="205"/>
      <c r="E6" s="201"/>
      <c r="F6" s="208"/>
      <c r="G6" s="209"/>
      <c r="H6" s="208"/>
      <c r="I6" s="209"/>
      <c r="J6" s="226"/>
      <c r="K6" s="199"/>
      <c r="L6" s="200"/>
    </row>
    <row r="7" spans="1:12" ht="21" customHeight="1" x14ac:dyDescent="0.45">
      <c r="A7" s="96">
        <v>1</v>
      </c>
      <c r="B7" s="97" t="s">
        <v>864</v>
      </c>
      <c r="C7" s="98">
        <v>10000</v>
      </c>
      <c r="D7" s="98">
        <v>10000</v>
      </c>
      <c r="E7" s="99" t="s">
        <v>32</v>
      </c>
      <c r="F7" s="97" t="s">
        <v>67</v>
      </c>
      <c r="G7" s="98">
        <v>10000</v>
      </c>
      <c r="H7" s="97" t="s">
        <v>67</v>
      </c>
      <c r="I7" s="98">
        <v>10000</v>
      </c>
      <c r="J7" s="100" t="s">
        <v>34</v>
      </c>
      <c r="K7" s="101" t="s">
        <v>276</v>
      </c>
      <c r="L7" s="143">
        <v>45838</v>
      </c>
    </row>
    <row r="8" spans="1:12" ht="21" customHeight="1" x14ac:dyDescent="0.45">
      <c r="A8" s="96">
        <v>2</v>
      </c>
      <c r="B8" s="97" t="s">
        <v>865</v>
      </c>
      <c r="C8" s="103">
        <v>9000</v>
      </c>
      <c r="D8" s="103">
        <v>9000</v>
      </c>
      <c r="E8" s="99" t="s">
        <v>32</v>
      </c>
      <c r="F8" s="97" t="s">
        <v>533</v>
      </c>
      <c r="G8" s="103">
        <v>9000</v>
      </c>
      <c r="H8" s="97" t="s">
        <v>533</v>
      </c>
      <c r="I8" s="103">
        <v>9000</v>
      </c>
      <c r="J8" s="100" t="s">
        <v>34</v>
      </c>
      <c r="K8" s="101" t="s">
        <v>866</v>
      </c>
      <c r="L8" s="143">
        <v>45838</v>
      </c>
    </row>
    <row r="9" spans="1:12" ht="21" customHeight="1" x14ac:dyDescent="0.45">
      <c r="A9" s="96">
        <v>3</v>
      </c>
      <c r="B9" s="97" t="s">
        <v>867</v>
      </c>
      <c r="C9" s="103">
        <v>10000</v>
      </c>
      <c r="D9" s="103">
        <v>10000</v>
      </c>
      <c r="E9" s="99" t="s">
        <v>32</v>
      </c>
      <c r="F9" s="97" t="s">
        <v>81</v>
      </c>
      <c r="G9" s="103">
        <v>10000</v>
      </c>
      <c r="H9" s="97" t="s">
        <v>81</v>
      </c>
      <c r="I9" s="103">
        <v>10000</v>
      </c>
      <c r="J9" s="100" t="s">
        <v>34</v>
      </c>
      <c r="K9" s="101" t="s">
        <v>665</v>
      </c>
      <c r="L9" s="143">
        <v>45838</v>
      </c>
    </row>
    <row r="10" spans="1:12" ht="21" customHeight="1" x14ac:dyDescent="0.45">
      <c r="A10" s="96">
        <v>4</v>
      </c>
      <c r="B10" s="97" t="s">
        <v>868</v>
      </c>
      <c r="C10" s="103">
        <v>10000</v>
      </c>
      <c r="D10" s="103">
        <v>10000</v>
      </c>
      <c r="E10" s="99" t="s">
        <v>32</v>
      </c>
      <c r="F10" s="97" t="s">
        <v>83</v>
      </c>
      <c r="G10" s="103">
        <v>10000</v>
      </c>
      <c r="H10" s="97" t="s">
        <v>83</v>
      </c>
      <c r="I10" s="103">
        <v>10000</v>
      </c>
      <c r="J10" s="100" t="s">
        <v>34</v>
      </c>
      <c r="K10" s="101" t="s">
        <v>690</v>
      </c>
      <c r="L10" s="143">
        <v>45838</v>
      </c>
    </row>
    <row r="11" spans="1:12" ht="21" customHeight="1" x14ac:dyDescent="0.45">
      <c r="A11" s="96">
        <v>5</v>
      </c>
      <c r="B11" s="97" t="s">
        <v>868</v>
      </c>
      <c r="C11" s="103">
        <v>10000</v>
      </c>
      <c r="D11" s="103">
        <v>10000</v>
      </c>
      <c r="E11" s="99" t="s">
        <v>32</v>
      </c>
      <c r="F11" s="97" t="s">
        <v>85</v>
      </c>
      <c r="G11" s="103">
        <v>10000</v>
      </c>
      <c r="H11" s="97" t="s">
        <v>85</v>
      </c>
      <c r="I11" s="103">
        <v>10000</v>
      </c>
      <c r="J11" s="100" t="s">
        <v>34</v>
      </c>
      <c r="K11" s="101" t="s">
        <v>693</v>
      </c>
      <c r="L11" s="143">
        <v>45838</v>
      </c>
    </row>
    <row r="12" spans="1:12" ht="21" customHeight="1" x14ac:dyDescent="0.45">
      <c r="A12" s="96">
        <v>6</v>
      </c>
      <c r="B12" s="97" t="s">
        <v>869</v>
      </c>
      <c r="C12" s="103">
        <v>10000</v>
      </c>
      <c r="D12" s="103">
        <v>10000</v>
      </c>
      <c r="E12" s="99" t="s">
        <v>32</v>
      </c>
      <c r="F12" s="97" t="s">
        <v>93</v>
      </c>
      <c r="G12" s="103">
        <v>10000</v>
      </c>
      <c r="H12" s="97" t="s">
        <v>93</v>
      </c>
      <c r="I12" s="103">
        <v>10000</v>
      </c>
      <c r="J12" s="100" t="s">
        <v>34</v>
      </c>
      <c r="K12" s="101" t="s">
        <v>716</v>
      </c>
      <c r="L12" s="143">
        <v>45838</v>
      </c>
    </row>
    <row r="13" spans="1:12" ht="21" customHeight="1" x14ac:dyDescent="0.45">
      <c r="A13" s="96">
        <v>7</v>
      </c>
      <c r="B13" s="97" t="s">
        <v>870</v>
      </c>
      <c r="C13" s="103">
        <v>9000</v>
      </c>
      <c r="D13" s="103">
        <v>9000</v>
      </c>
      <c r="E13" s="99" t="s">
        <v>32</v>
      </c>
      <c r="F13" s="97" t="s">
        <v>630</v>
      </c>
      <c r="G13" s="103">
        <v>9000</v>
      </c>
      <c r="H13" s="97" t="s">
        <v>630</v>
      </c>
      <c r="I13" s="103">
        <v>9000</v>
      </c>
      <c r="J13" s="100" t="s">
        <v>34</v>
      </c>
      <c r="K13" s="101" t="s">
        <v>832</v>
      </c>
      <c r="L13" s="143">
        <v>45838</v>
      </c>
    </row>
    <row r="14" spans="1:12" ht="21" customHeight="1" x14ac:dyDescent="0.45">
      <c r="A14" s="96">
        <v>8</v>
      </c>
      <c r="B14" s="97" t="s">
        <v>871</v>
      </c>
      <c r="C14" s="103">
        <v>9000</v>
      </c>
      <c r="D14" s="103">
        <v>9000</v>
      </c>
      <c r="E14" s="99" t="s">
        <v>32</v>
      </c>
      <c r="F14" s="97" t="s">
        <v>631</v>
      </c>
      <c r="G14" s="103">
        <v>9000</v>
      </c>
      <c r="H14" s="97" t="s">
        <v>631</v>
      </c>
      <c r="I14" s="103">
        <v>9000</v>
      </c>
      <c r="J14" s="100" t="s">
        <v>34</v>
      </c>
      <c r="K14" s="101" t="s">
        <v>733</v>
      </c>
      <c r="L14" s="143">
        <v>45838</v>
      </c>
    </row>
    <row r="15" spans="1:12" ht="21" customHeight="1" x14ac:dyDescent="0.45">
      <c r="A15" s="96">
        <v>9</v>
      </c>
      <c r="B15" s="97" t="s">
        <v>872</v>
      </c>
      <c r="C15" s="103">
        <v>12000</v>
      </c>
      <c r="D15" s="103">
        <v>12000</v>
      </c>
      <c r="E15" s="99" t="s">
        <v>32</v>
      </c>
      <c r="F15" s="97" t="s">
        <v>95</v>
      </c>
      <c r="G15" s="103">
        <v>12000</v>
      </c>
      <c r="H15" s="97" t="s">
        <v>95</v>
      </c>
      <c r="I15" s="103">
        <v>12000</v>
      </c>
      <c r="J15" s="100" t="s">
        <v>34</v>
      </c>
      <c r="K15" s="101" t="s">
        <v>654</v>
      </c>
      <c r="L15" s="143">
        <v>45838</v>
      </c>
    </row>
    <row r="16" spans="1:12" ht="21" customHeight="1" x14ac:dyDescent="0.45">
      <c r="A16" s="96">
        <v>10</v>
      </c>
      <c r="B16" s="97" t="s">
        <v>873</v>
      </c>
      <c r="C16" s="103">
        <v>10000</v>
      </c>
      <c r="D16" s="103">
        <v>10000</v>
      </c>
      <c r="E16" s="99" t="s">
        <v>32</v>
      </c>
      <c r="F16" s="97" t="s">
        <v>99</v>
      </c>
      <c r="G16" s="103">
        <v>10000</v>
      </c>
      <c r="H16" s="97" t="s">
        <v>99</v>
      </c>
      <c r="I16" s="103">
        <v>10000</v>
      </c>
      <c r="J16" s="100" t="s">
        <v>34</v>
      </c>
      <c r="K16" s="101" t="s">
        <v>659</v>
      </c>
      <c r="L16" s="143">
        <v>45838</v>
      </c>
    </row>
    <row r="17" spans="1:12" ht="21" customHeight="1" x14ac:dyDescent="0.45">
      <c r="A17" s="96">
        <v>11</v>
      </c>
      <c r="B17" s="97" t="s">
        <v>872</v>
      </c>
      <c r="C17" s="103">
        <v>10000</v>
      </c>
      <c r="D17" s="103">
        <v>10000</v>
      </c>
      <c r="E17" s="99" t="s">
        <v>32</v>
      </c>
      <c r="F17" s="97" t="s">
        <v>101</v>
      </c>
      <c r="G17" s="103">
        <v>10000</v>
      </c>
      <c r="H17" s="97" t="s">
        <v>101</v>
      </c>
      <c r="I17" s="103">
        <v>10000</v>
      </c>
      <c r="J17" s="100" t="s">
        <v>34</v>
      </c>
      <c r="K17" s="101" t="s">
        <v>684</v>
      </c>
      <c r="L17" s="143">
        <v>45838</v>
      </c>
    </row>
    <row r="18" spans="1:12" ht="21" customHeight="1" x14ac:dyDescent="0.45">
      <c r="A18" s="96">
        <v>12</v>
      </c>
      <c r="B18" s="97" t="s">
        <v>874</v>
      </c>
      <c r="C18" s="103">
        <v>9000</v>
      </c>
      <c r="D18" s="103">
        <v>9000</v>
      </c>
      <c r="E18" s="99" t="s">
        <v>32</v>
      </c>
      <c r="F18" s="97" t="s">
        <v>103</v>
      </c>
      <c r="G18" s="103">
        <v>9000</v>
      </c>
      <c r="H18" s="97" t="s">
        <v>103</v>
      </c>
      <c r="I18" s="103">
        <v>9000</v>
      </c>
      <c r="J18" s="100" t="s">
        <v>34</v>
      </c>
      <c r="K18" s="101" t="s">
        <v>687</v>
      </c>
      <c r="L18" s="143">
        <v>45838</v>
      </c>
    </row>
    <row r="19" spans="1:12" ht="21" customHeight="1" x14ac:dyDescent="0.45">
      <c r="A19" s="96">
        <v>13</v>
      </c>
      <c r="B19" s="97" t="s">
        <v>872</v>
      </c>
      <c r="C19" s="103">
        <v>9000</v>
      </c>
      <c r="D19" s="103">
        <v>9000</v>
      </c>
      <c r="E19" s="99" t="s">
        <v>32</v>
      </c>
      <c r="F19" s="97" t="s">
        <v>875</v>
      </c>
      <c r="G19" s="103">
        <v>9000</v>
      </c>
      <c r="H19" s="97" t="s">
        <v>875</v>
      </c>
      <c r="I19" s="103">
        <v>9000</v>
      </c>
      <c r="J19" s="100" t="s">
        <v>34</v>
      </c>
      <c r="K19" s="101" t="s">
        <v>721</v>
      </c>
      <c r="L19" s="143">
        <v>45838</v>
      </c>
    </row>
    <row r="20" spans="1:12" ht="21" customHeight="1" x14ac:dyDescent="0.45">
      <c r="A20" s="96">
        <v>14</v>
      </c>
      <c r="B20" s="97" t="s">
        <v>874</v>
      </c>
      <c r="C20" s="103">
        <v>9000</v>
      </c>
      <c r="D20" s="103">
        <v>9000</v>
      </c>
      <c r="E20" s="99" t="s">
        <v>32</v>
      </c>
      <c r="F20" s="97" t="s">
        <v>106</v>
      </c>
      <c r="G20" s="103">
        <v>9000</v>
      </c>
      <c r="H20" s="97" t="s">
        <v>106</v>
      </c>
      <c r="I20" s="103">
        <v>9000</v>
      </c>
      <c r="J20" s="100" t="s">
        <v>34</v>
      </c>
      <c r="K20" s="101" t="s">
        <v>218</v>
      </c>
      <c r="L20" s="143">
        <v>45838</v>
      </c>
    </row>
    <row r="21" spans="1:12" ht="21" customHeight="1" x14ac:dyDescent="0.45">
      <c r="A21" s="96">
        <v>15</v>
      </c>
      <c r="B21" s="97" t="s">
        <v>876</v>
      </c>
      <c r="C21" s="103">
        <v>8000</v>
      </c>
      <c r="D21" s="103">
        <v>8000</v>
      </c>
      <c r="E21" s="99" t="s">
        <v>32</v>
      </c>
      <c r="F21" s="97" t="s">
        <v>70</v>
      </c>
      <c r="G21" s="103">
        <v>8000</v>
      </c>
      <c r="H21" s="97" t="s">
        <v>70</v>
      </c>
      <c r="I21" s="103">
        <v>8000</v>
      </c>
      <c r="J21" s="100" t="s">
        <v>34</v>
      </c>
      <c r="K21" s="101" t="s">
        <v>218</v>
      </c>
      <c r="L21" s="143">
        <v>45838</v>
      </c>
    </row>
    <row r="22" spans="1:12" ht="21" customHeight="1" x14ac:dyDescent="0.45">
      <c r="A22" s="96">
        <v>16</v>
      </c>
      <c r="B22" s="97" t="s">
        <v>877</v>
      </c>
      <c r="C22" s="103">
        <v>9000</v>
      </c>
      <c r="D22" s="103">
        <v>9000</v>
      </c>
      <c r="E22" s="99" t="s">
        <v>32</v>
      </c>
      <c r="F22" s="97" t="s">
        <v>75</v>
      </c>
      <c r="G22" s="103">
        <v>9000</v>
      </c>
      <c r="H22" s="97" t="s">
        <v>75</v>
      </c>
      <c r="I22" s="103">
        <v>9000</v>
      </c>
      <c r="J22" s="100" t="s">
        <v>34</v>
      </c>
      <c r="K22" s="101" t="s">
        <v>723</v>
      </c>
      <c r="L22" s="143">
        <v>45838</v>
      </c>
    </row>
    <row r="23" spans="1:12" ht="21" customHeight="1" x14ac:dyDescent="0.45">
      <c r="A23" s="96">
        <v>17</v>
      </c>
      <c r="B23" s="97" t="s">
        <v>878</v>
      </c>
      <c r="C23" s="103">
        <v>2100</v>
      </c>
      <c r="D23" s="103">
        <v>2100</v>
      </c>
      <c r="E23" s="99" t="s">
        <v>32</v>
      </c>
      <c r="F23" s="97" t="s">
        <v>73</v>
      </c>
      <c r="G23" s="103">
        <v>2100</v>
      </c>
      <c r="H23" s="97" t="s">
        <v>73</v>
      </c>
      <c r="I23" s="103">
        <v>2100</v>
      </c>
      <c r="J23" s="100" t="s">
        <v>34</v>
      </c>
      <c r="K23" s="101" t="s">
        <v>644</v>
      </c>
      <c r="L23" s="143">
        <v>45838</v>
      </c>
    </row>
    <row r="24" spans="1:12" ht="21" customHeight="1" x14ac:dyDescent="0.45">
      <c r="A24" s="96">
        <v>18</v>
      </c>
      <c r="B24" s="97" t="s">
        <v>879</v>
      </c>
      <c r="C24" s="103">
        <v>9000</v>
      </c>
      <c r="D24" s="103">
        <v>9000</v>
      </c>
      <c r="E24" s="99" t="s">
        <v>32</v>
      </c>
      <c r="F24" s="104" t="s">
        <v>540</v>
      </c>
      <c r="G24" s="103">
        <v>9000</v>
      </c>
      <c r="H24" s="104" t="s">
        <v>540</v>
      </c>
      <c r="I24" s="103">
        <v>9000</v>
      </c>
      <c r="J24" s="100" t="s">
        <v>34</v>
      </c>
      <c r="K24" s="101" t="s">
        <v>657</v>
      </c>
      <c r="L24" s="143">
        <v>45838</v>
      </c>
    </row>
    <row r="25" spans="1:12" ht="21" customHeight="1" x14ac:dyDescent="0.45">
      <c r="A25" s="96">
        <v>19</v>
      </c>
      <c r="B25" s="97" t="s">
        <v>880</v>
      </c>
      <c r="C25" s="98">
        <v>10000</v>
      </c>
      <c r="D25" s="98">
        <v>10000</v>
      </c>
      <c r="E25" s="99" t="s">
        <v>32</v>
      </c>
      <c r="F25" s="97" t="s">
        <v>524</v>
      </c>
      <c r="G25" s="98">
        <v>10000</v>
      </c>
      <c r="H25" s="97" t="s">
        <v>524</v>
      </c>
      <c r="I25" s="98">
        <v>10000</v>
      </c>
      <c r="J25" s="100" t="s">
        <v>34</v>
      </c>
      <c r="K25" s="101" t="s">
        <v>662</v>
      </c>
      <c r="L25" s="143">
        <v>45838</v>
      </c>
    </row>
    <row r="26" spans="1:12" ht="21" customHeight="1" x14ac:dyDescent="0.45">
      <c r="A26" s="96">
        <v>20</v>
      </c>
      <c r="B26" s="97" t="s">
        <v>881</v>
      </c>
      <c r="C26" s="103">
        <v>16000</v>
      </c>
      <c r="D26" s="103">
        <v>16000</v>
      </c>
      <c r="E26" s="99" t="s">
        <v>32</v>
      </c>
      <c r="F26" s="97" t="s">
        <v>121</v>
      </c>
      <c r="G26" s="103">
        <v>16000</v>
      </c>
      <c r="H26" s="97" t="s">
        <v>121</v>
      </c>
      <c r="I26" s="103">
        <v>16000</v>
      </c>
      <c r="J26" s="100" t="s">
        <v>34</v>
      </c>
      <c r="K26" s="101" t="s">
        <v>752</v>
      </c>
      <c r="L26" s="143">
        <v>45838</v>
      </c>
    </row>
    <row r="27" spans="1:12" ht="21" customHeight="1" x14ac:dyDescent="0.2">
      <c r="A27" s="105">
        <v>21</v>
      </c>
      <c r="B27" s="106" t="s">
        <v>882</v>
      </c>
      <c r="C27" s="107">
        <v>49833</v>
      </c>
      <c r="D27" s="107">
        <v>49833</v>
      </c>
      <c r="E27" s="108" t="s">
        <v>32</v>
      </c>
      <c r="F27" s="109" t="s">
        <v>803</v>
      </c>
      <c r="G27" s="107">
        <v>49833</v>
      </c>
      <c r="H27" s="109" t="s">
        <v>803</v>
      </c>
      <c r="I27" s="107">
        <v>49833</v>
      </c>
      <c r="J27" s="110" t="s">
        <v>34</v>
      </c>
      <c r="K27" s="105" t="s">
        <v>529</v>
      </c>
      <c r="L27" s="141">
        <v>45838</v>
      </c>
    </row>
    <row r="28" spans="1:12" ht="42" x14ac:dyDescent="0.2">
      <c r="A28" s="105">
        <v>22</v>
      </c>
      <c r="B28" s="106" t="s">
        <v>934</v>
      </c>
      <c r="C28" s="107">
        <v>2352</v>
      </c>
      <c r="D28" s="107">
        <v>2352</v>
      </c>
      <c r="E28" s="108" t="s">
        <v>32</v>
      </c>
      <c r="F28" s="109" t="s">
        <v>803</v>
      </c>
      <c r="G28" s="107">
        <v>2352</v>
      </c>
      <c r="H28" s="109" t="s">
        <v>803</v>
      </c>
      <c r="I28" s="107">
        <v>2352</v>
      </c>
      <c r="J28" s="110" t="s">
        <v>34</v>
      </c>
      <c r="K28" s="105" t="s">
        <v>501</v>
      </c>
      <c r="L28" s="141">
        <v>45838</v>
      </c>
    </row>
    <row r="29" spans="1:12" ht="46.5" customHeight="1" x14ac:dyDescent="0.2">
      <c r="A29" s="105">
        <v>23</v>
      </c>
      <c r="B29" s="106" t="s">
        <v>883</v>
      </c>
      <c r="C29" s="107">
        <v>28518</v>
      </c>
      <c r="D29" s="107">
        <v>28518</v>
      </c>
      <c r="E29" s="108" t="s">
        <v>32</v>
      </c>
      <c r="F29" s="109" t="s">
        <v>803</v>
      </c>
      <c r="G29" s="107">
        <v>28518</v>
      </c>
      <c r="H29" s="109" t="s">
        <v>803</v>
      </c>
      <c r="I29" s="107">
        <v>28518</v>
      </c>
      <c r="J29" s="110" t="s">
        <v>34</v>
      </c>
      <c r="K29" s="105" t="s">
        <v>503</v>
      </c>
      <c r="L29" s="141">
        <v>45838</v>
      </c>
    </row>
    <row r="30" spans="1:12" x14ac:dyDescent="0.45">
      <c r="A30" s="146">
        <v>24</v>
      </c>
      <c r="B30" s="114" t="s">
        <v>884</v>
      </c>
      <c r="C30" s="147">
        <v>37950</v>
      </c>
      <c r="D30" s="147">
        <f>C30</f>
        <v>37950</v>
      </c>
      <c r="E30" s="148" t="s">
        <v>32</v>
      </c>
      <c r="F30" s="114" t="s">
        <v>41</v>
      </c>
      <c r="G30" s="147">
        <f>D30</f>
        <v>37950</v>
      </c>
      <c r="H30" s="114" t="s">
        <v>41</v>
      </c>
      <c r="I30" s="147">
        <f>G30</f>
        <v>37950</v>
      </c>
      <c r="J30" s="149" t="s">
        <v>34</v>
      </c>
      <c r="K30" s="101" t="s">
        <v>885</v>
      </c>
      <c r="L30" s="150" t="s">
        <v>886</v>
      </c>
    </row>
    <row r="31" spans="1:12" x14ac:dyDescent="0.45">
      <c r="A31" s="96">
        <v>25</v>
      </c>
      <c r="B31" s="97" t="s">
        <v>887</v>
      </c>
      <c r="C31" s="103">
        <v>13788</v>
      </c>
      <c r="D31" s="103">
        <v>13788</v>
      </c>
      <c r="E31" s="99" t="s">
        <v>32</v>
      </c>
      <c r="F31" s="97" t="s">
        <v>505</v>
      </c>
      <c r="G31" s="103">
        <v>13788</v>
      </c>
      <c r="H31" s="97" t="s">
        <v>505</v>
      </c>
      <c r="I31" s="103">
        <v>13788</v>
      </c>
      <c r="J31" s="100" t="s">
        <v>34</v>
      </c>
      <c r="K31" s="101" t="s">
        <v>888</v>
      </c>
      <c r="L31" s="143">
        <v>45839</v>
      </c>
    </row>
    <row r="32" spans="1:12" x14ac:dyDescent="0.45">
      <c r="A32" s="146">
        <v>26</v>
      </c>
      <c r="B32" s="97" t="s">
        <v>889</v>
      </c>
      <c r="C32" s="103">
        <v>6300</v>
      </c>
      <c r="D32" s="103">
        <v>6300</v>
      </c>
      <c r="E32" s="99" t="s">
        <v>32</v>
      </c>
      <c r="F32" s="114" t="s">
        <v>890</v>
      </c>
      <c r="G32" s="103">
        <v>6300</v>
      </c>
      <c r="H32" s="114" t="s">
        <v>890</v>
      </c>
      <c r="I32" s="103">
        <v>6300</v>
      </c>
      <c r="J32" s="100" t="s">
        <v>34</v>
      </c>
      <c r="K32" s="111" t="s">
        <v>759</v>
      </c>
      <c r="L32" s="143">
        <v>45839</v>
      </c>
    </row>
    <row r="33" spans="1:12" x14ac:dyDescent="0.45">
      <c r="A33" s="96">
        <v>27</v>
      </c>
      <c r="B33" s="97" t="s">
        <v>507</v>
      </c>
      <c r="C33" s="103">
        <v>6080.25</v>
      </c>
      <c r="D33" s="103">
        <v>6080.25</v>
      </c>
      <c r="E33" s="99" t="s">
        <v>32</v>
      </c>
      <c r="F33" s="104" t="s">
        <v>640</v>
      </c>
      <c r="G33" s="103">
        <v>6080.25</v>
      </c>
      <c r="H33" s="104" t="s">
        <v>640</v>
      </c>
      <c r="I33" s="103">
        <v>6080.25</v>
      </c>
      <c r="J33" s="100" t="s">
        <v>34</v>
      </c>
      <c r="K33" s="101" t="s">
        <v>891</v>
      </c>
      <c r="L33" s="143">
        <v>45840</v>
      </c>
    </row>
    <row r="34" spans="1:12" x14ac:dyDescent="0.45">
      <c r="A34" s="146">
        <v>28</v>
      </c>
      <c r="B34" s="97" t="s">
        <v>892</v>
      </c>
      <c r="C34" s="103">
        <v>5885</v>
      </c>
      <c r="D34" s="103">
        <v>5885</v>
      </c>
      <c r="E34" s="99" t="s">
        <v>32</v>
      </c>
      <c r="F34" s="104" t="s">
        <v>893</v>
      </c>
      <c r="G34" s="103">
        <v>5885</v>
      </c>
      <c r="H34" s="104" t="s">
        <v>893</v>
      </c>
      <c r="I34" s="103">
        <v>5885</v>
      </c>
      <c r="J34" s="100" t="s">
        <v>34</v>
      </c>
      <c r="K34" s="111" t="s">
        <v>761</v>
      </c>
      <c r="L34" s="143">
        <v>45840</v>
      </c>
    </row>
    <row r="35" spans="1:12" x14ac:dyDescent="0.45">
      <c r="A35" s="96">
        <v>29</v>
      </c>
      <c r="B35" s="97" t="s">
        <v>894</v>
      </c>
      <c r="C35" s="103">
        <v>2200</v>
      </c>
      <c r="D35" s="103">
        <v>2200</v>
      </c>
      <c r="E35" s="99" t="s">
        <v>32</v>
      </c>
      <c r="F35" s="104" t="s">
        <v>895</v>
      </c>
      <c r="G35" s="103">
        <v>2200</v>
      </c>
      <c r="H35" s="104" t="s">
        <v>895</v>
      </c>
      <c r="I35" s="103">
        <v>2200</v>
      </c>
      <c r="J35" s="100" t="s">
        <v>34</v>
      </c>
      <c r="K35" s="101" t="s">
        <v>783</v>
      </c>
      <c r="L35" s="143">
        <v>45840</v>
      </c>
    </row>
    <row r="36" spans="1:12" x14ac:dyDescent="0.45">
      <c r="A36" s="146">
        <v>30</v>
      </c>
      <c r="B36" s="97" t="s">
        <v>896</v>
      </c>
      <c r="C36" s="103">
        <v>1400</v>
      </c>
      <c r="D36" s="103">
        <v>1400</v>
      </c>
      <c r="E36" s="99" t="s">
        <v>32</v>
      </c>
      <c r="F36" s="104" t="s">
        <v>897</v>
      </c>
      <c r="G36" s="103">
        <v>1400</v>
      </c>
      <c r="H36" s="104" t="str">
        <f>F36</f>
        <v xml:space="preserve">บจก.ดีพี โปรดักส์ แอนด์ เทรดดิ้ง </v>
      </c>
      <c r="I36" s="103">
        <v>1400</v>
      </c>
      <c r="J36" s="100" t="s">
        <v>34</v>
      </c>
      <c r="K36" s="101" t="s">
        <v>898</v>
      </c>
      <c r="L36" s="143">
        <v>45841</v>
      </c>
    </row>
    <row r="37" spans="1:12" x14ac:dyDescent="0.45">
      <c r="A37" s="96">
        <v>31</v>
      </c>
      <c r="B37" s="97" t="s">
        <v>899</v>
      </c>
      <c r="C37" s="103">
        <v>10640</v>
      </c>
      <c r="D37" s="103">
        <v>10640</v>
      </c>
      <c r="E37" s="99" t="s">
        <v>32</v>
      </c>
      <c r="F37" s="104" t="s">
        <v>897</v>
      </c>
      <c r="G37" s="103">
        <v>10640</v>
      </c>
      <c r="H37" s="104" t="str">
        <f>F37</f>
        <v xml:space="preserve">บจก.ดีพี โปรดักส์ แอนด์ เทรดดิ้ง </v>
      </c>
      <c r="I37" s="103">
        <v>10640</v>
      </c>
      <c r="J37" s="100" t="s">
        <v>34</v>
      </c>
      <c r="K37" s="101" t="s">
        <v>900</v>
      </c>
      <c r="L37" s="143">
        <v>45841</v>
      </c>
    </row>
    <row r="38" spans="1:12" x14ac:dyDescent="0.45">
      <c r="A38" s="146">
        <v>32</v>
      </c>
      <c r="B38" s="97" t="s">
        <v>901</v>
      </c>
      <c r="C38" s="103">
        <v>3745</v>
      </c>
      <c r="D38" s="103">
        <v>3745</v>
      </c>
      <c r="E38" s="99" t="s">
        <v>32</v>
      </c>
      <c r="F38" s="104" t="s">
        <v>893</v>
      </c>
      <c r="G38" s="103">
        <v>3745</v>
      </c>
      <c r="H38" s="104" t="s">
        <v>893</v>
      </c>
      <c r="I38" s="103">
        <v>3745</v>
      </c>
      <c r="J38" s="100" t="s">
        <v>34</v>
      </c>
      <c r="K38" s="101" t="s">
        <v>314</v>
      </c>
      <c r="L38" s="143">
        <v>45841</v>
      </c>
    </row>
    <row r="39" spans="1:12" x14ac:dyDescent="0.45">
      <c r="A39" s="96">
        <v>33</v>
      </c>
      <c r="B39" s="97" t="s">
        <v>177</v>
      </c>
      <c r="C39" s="103">
        <v>2130</v>
      </c>
      <c r="D39" s="103">
        <v>2130</v>
      </c>
      <c r="E39" s="99" t="s">
        <v>32</v>
      </c>
      <c r="F39" s="114" t="s">
        <v>902</v>
      </c>
      <c r="G39" s="103">
        <v>2130</v>
      </c>
      <c r="H39" s="114" t="s">
        <v>902</v>
      </c>
      <c r="I39" s="103">
        <v>2130</v>
      </c>
      <c r="J39" s="100" t="s">
        <v>34</v>
      </c>
      <c r="K39" s="101" t="s">
        <v>903</v>
      </c>
      <c r="L39" s="143">
        <v>45841</v>
      </c>
    </row>
    <row r="40" spans="1:12" x14ac:dyDescent="0.45">
      <c r="A40" s="146">
        <v>34</v>
      </c>
      <c r="B40" s="97" t="s">
        <v>586</v>
      </c>
      <c r="C40" s="103">
        <v>6250</v>
      </c>
      <c r="D40" s="103">
        <v>6250</v>
      </c>
      <c r="E40" s="99" t="s">
        <v>32</v>
      </c>
      <c r="F40" s="114" t="s">
        <v>178</v>
      </c>
      <c r="G40" s="103">
        <v>6250</v>
      </c>
      <c r="H40" s="114" t="s">
        <v>178</v>
      </c>
      <c r="I40" s="103">
        <v>6250</v>
      </c>
      <c r="J40" s="100" t="s">
        <v>34</v>
      </c>
      <c r="K40" s="111" t="s">
        <v>904</v>
      </c>
      <c r="L40" s="143">
        <v>45845</v>
      </c>
    </row>
    <row r="41" spans="1:12" x14ac:dyDescent="0.45">
      <c r="A41" s="96">
        <v>35</v>
      </c>
      <c r="B41" s="97" t="s">
        <v>859</v>
      </c>
      <c r="C41" s="103">
        <v>1500</v>
      </c>
      <c r="D41" s="103">
        <v>1500</v>
      </c>
      <c r="E41" s="99" t="s">
        <v>32</v>
      </c>
      <c r="F41" s="104" t="s">
        <v>897</v>
      </c>
      <c r="G41" s="103">
        <v>1500</v>
      </c>
      <c r="H41" s="104" t="str">
        <f>F41</f>
        <v xml:space="preserve">บจก.ดีพี โปรดักส์ แอนด์ เทรดดิ้ง </v>
      </c>
      <c r="I41" s="103">
        <v>1500</v>
      </c>
      <c r="J41" s="100" t="s">
        <v>34</v>
      </c>
      <c r="K41" s="111" t="s">
        <v>905</v>
      </c>
      <c r="L41" s="143">
        <v>45845</v>
      </c>
    </row>
    <row r="42" spans="1:12" x14ac:dyDescent="0.45">
      <c r="A42" s="146">
        <v>36</v>
      </c>
      <c r="B42" s="97" t="s">
        <v>906</v>
      </c>
      <c r="C42" s="103">
        <v>2150</v>
      </c>
      <c r="D42" s="103">
        <v>2150</v>
      </c>
      <c r="E42" s="99" t="s">
        <v>32</v>
      </c>
      <c r="F42" s="114" t="s">
        <v>902</v>
      </c>
      <c r="G42" s="103">
        <v>2150</v>
      </c>
      <c r="H42" s="114" t="s">
        <v>902</v>
      </c>
      <c r="I42" s="103">
        <v>2150</v>
      </c>
      <c r="J42" s="100" t="s">
        <v>34</v>
      </c>
      <c r="K42" s="101" t="s">
        <v>749</v>
      </c>
      <c r="L42" s="143">
        <v>45845</v>
      </c>
    </row>
    <row r="43" spans="1:12" x14ac:dyDescent="0.45">
      <c r="A43" s="96">
        <v>37</v>
      </c>
      <c r="B43" s="97" t="s">
        <v>907</v>
      </c>
      <c r="C43" s="103">
        <v>1224</v>
      </c>
      <c r="D43" s="103">
        <v>1224</v>
      </c>
      <c r="E43" s="99" t="s">
        <v>32</v>
      </c>
      <c r="F43" s="104" t="s">
        <v>309</v>
      </c>
      <c r="G43" s="103">
        <v>1224</v>
      </c>
      <c r="H43" s="104" t="s">
        <v>309</v>
      </c>
      <c r="I43" s="103">
        <v>1224</v>
      </c>
      <c r="J43" s="100" t="s">
        <v>34</v>
      </c>
      <c r="K43" s="111" t="s">
        <v>908</v>
      </c>
      <c r="L43" s="143">
        <v>45845</v>
      </c>
    </row>
    <row r="44" spans="1:12" x14ac:dyDescent="0.45">
      <c r="A44" s="146">
        <v>38</v>
      </c>
      <c r="B44" s="97" t="s">
        <v>909</v>
      </c>
      <c r="C44" s="103">
        <v>720</v>
      </c>
      <c r="D44" s="103">
        <v>720</v>
      </c>
      <c r="E44" s="99" t="s">
        <v>32</v>
      </c>
      <c r="F44" s="97" t="s">
        <v>514</v>
      </c>
      <c r="G44" s="103">
        <v>720</v>
      </c>
      <c r="H44" s="97" t="s">
        <v>514</v>
      </c>
      <c r="I44" s="103">
        <v>720</v>
      </c>
      <c r="J44" s="100" t="s">
        <v>34</v>
      </c>
      <c r="K44" s="111" t="s">
        <v>113</v>
      </c>
      <c r="L44" s="143">
        <v>45845</v>
      </c>
    </row>
    <row r="45" spans="1:12" x14ac:dyDescent="0.45">
      <c r="A45" s="96">
        <v>39</v>
      </c>
      <c r="B45" s="97" t="s">
        <v>910</v>
      </c>
      <c r="C45" s="103">
        <v>4760</v>
      </c>
      <c r="D45" s="103">
        <v>4760</v>
      </c>
      <c r="E45" s="99" t="s">
        <v>32</v>
      </c>
      <c r="F45" s="97" t="s">
        <v>681</v>
      </c>
      <c r="G45" s="103">
        <v>4760</v>
      </c>
      <c r="H45" s="97" t="str">
        <f>F45</f>
        <v>น.ส.กรรณิการ์  หอมแก่นจันทร์</v>
      </c>
      <c r="I45" s="103">
        <v>4760</v>
      </c>
      <c r="J45" s="100" t="s">
        <v>34</v>
      </c>
      <c r="K45" s="101" t="s">
        <v>115</v>
      </c>
      <c r="L45" s="143">
        <v>45845</v>
      </c>
    </row>
    <row r="46" spans="1:12" x14ac:dyDescent="0.45">
      <c r="A46" s="146">
        <v>40</v>
      </c>
      <c r="B46" s="97" t="s">
        <v>911</v>
      </c>
      <c r="C46" s="103">
        <v>6000</v>
      </c>
      <c r="D46" s="103">
        <v>6000</v>
      </c>
      <c r="E46" s="99" t="s">
        <v>32</v>
      </c>
      <c r="F46" s="97" t="s">
        <v>912</v>
      </c>
      <c r="G46" s="103">
        <v>6000</v>
      </c>
      <c r="H46" s="97" t="s">
        <v>912</v>
      </c>
      <c r="I46" s="103">
        <v>6000</v>
      </c>
      <c r="J46" s="100" t="s">
        <v>34</v>
      </c>
      <c r="K46" s="101" t="s">
        <v>913</v>
      </c>
      <c r="L46" s="143">
        <v>45845</v>
      </c>
    </row>
    <row r="47" spans="1:12" x14ac:dyDescent="0.45">
      <c r="A47" s="96">
        <v>41</v>
      </c>
      <c r="B47" s="97" t="s">
        <v>914</v>
      </c>
      <c r="C47" s="103">
        <v>7204</v>
      </c>
      <c r="D47" s="103">
        <v>7204</v>
      </c>
      <c r="E47" s="99" t="s">
        <v>32</v>
      </c>
      <c r="F47" s="104" t="s">
        <v>915</v>
      </c>
      <c r="G47" s="103">
        <v>7204</v>
      </c>
      <c r="H47" s="104" t="s">
        <v>915</v>
      </c>
      <c r="I47" s="103">
        <v>7204</v>
      </c>
      <c r="J47" s="100" t="s">
        <v>34</v>
      </c>
      <c r="K47" s="111" t="s">
        <v>916</v>
      </c>
      <c r="L47" s="143">
        <v>45846</v>
      </c>
    </row>
    <row r="48" spans="1:12" x14ac:dyDescent="0.45">
      <c r="A48" s="146">
        <v>42</v>
      </c>
      <c r="B48" s="97" t="s">
        <v>917</v>
      </c>
      <c r="C48" s="103">
        <v>4766</v>
      </c>
      <c r="D48" s="103">
        <v>4766</v>
      </c>
      <c r="E48" s="99" t="s">
        <v>32</v>
      </c>
      <c r="F48" s="114" t="s">
        <v>902</v>
      </c>
      <c r="G48" s="103">
        <v>4766</v>
      </c>
      <c r="H48" s="114" t="s">
        <v>902</v>
      </c>
      <c r="I48" s="103">
        <v>4766</v>
      </c>
      <c r="J48" s="100" t="s">
        <v>34</v>
      </c>
      <c r="K48" s="101" t="s">
        <v>279</v>
      </c>
      <c r="L48" s="143">
        <v>45846</v>
      </c>
    </row>
    <row r="49" spans="1:12" x14ac:dyDescent="0.45">
      <c r="A49" s="96">
        <v>43</v>
      </c>
      <c r="B49" s="97" t="s">
        <v>847</v>
      </c>
      <c r="C49" s="103">
        <v>995</v>
      </c>
      <c r="D49" s="103">
        <v>995</v>
      </c>
      <c r="E49" s="99" t="s">
        <v>32</v>
      </c>
      <c r="F49" s="114" t="s">
        <v>902</v>
      </c>
      <c r="G49" s="103">
        <v>995</v>
      </c>
      <c r="H49" s="114" t="s">
        <v>902</v>
      </c>
      <c r="I49" s="103">
        <v>995</v>
      </c>
      <c r="J49" s="100" t="s">
        <v>34</v>
      </c>
      <c r="K49" s="101" t="s">
        <v>739</v>
      </c>
      <c r="L49" s="143">
        <v>45846</v>
      </c>
    </row>
    <row r="50" spans="1:12" x14ac:dyDescent="0.45">
      <c r="A50" s="146">
        <v>44</v>
      </c>
      <c r="B50" s="97" t="s">
        <v>918</v>
      </c>
      <c r="C50" s="103">
        <v>32000</v>
      </c>
      <c r="D50" s="103">
        <v>32000</v>
      </c>
      <c r="E50" s="99" t="s">
        <v>32</v>
      </c>
      <c r="F50" s="104" t="s">
        <v>919</v>
      </c>
      <c r="G50" s="103">
        <v>31850</v>
      </c>
      <c r="H50" s="104" t="s">
        <v>919</v>
      </c>
      <c r="I50" s="103">
        <v>31850</v>
      </c>
      <c r="J50" s="100" t="s">
        <v>34</v>
      </c>
      <c r="K50" s="101" t="s">
        <v>112</v>
      </c>
      <c r="L50" s="143">
        <v>45847</v>
      </c>
    </row>
    <row r="51" spans="1:12" x14ac:dyDescent="0.45">
      <c r="A51" s="96">
        <v>45</v>
      </c>
      <c r="B51" s="97" t="s">
        <v>1119</v>
      </c>
      <c r="C51" s="103">
        <v>94000</v>
      </c>
      <c r="D51" s="103">
        <v>94000</v>
      </c>
      <c r="E51" s="99" t="s">
        <v>32</v>
      </c>
      <c r="F51" s="97" t="s">
        <v>266</v>
      </c>
      <c r="G51" s="103">
        <v>94000</v>
      </c>
      <c r="H51" s="97" t="s">
        <v>266</v>
      </c>
      <c r="I51" s="103">
        <v>94000</v>
      </c>
      <c r="J51" s="100" t="s">
        <v>34</v>
      </c>
      <c r="K51" s="101" t="s">
        <v>809</v>
      </c>
      <c r="L51" s="143">
        <v>45852</v>
      </c>
    </row>
    <row r="52" spans="1:12" x14ac:dyDescent="0.45">
      <c r="A52" s="146">
        <v>46</v>
      </c>
      <c r="B52" s="97" t="s">
        <v>920</v>
      </c>
      <c r="C52" s="103">
        <v>1940</v>
      </c>
      <c r="D52" s="103">
        <v>1940</v>
      </c>
      <c r="E52" s="99" t="s">
        <v>32</v>
      </c>
      <c r="F52" s="104" t="s">
        <v>254</v>
      </c>
      <c r="G52" s="103">
        <v>1940</v>
      </c>
      <c r="H52" s="104" t="s">
        <v>254</v>
      </c>
      <c r="I52" s="103">
        <v>1940</v>
      </c>
      <c r="J52" s="100" t="s">
        <v>34</v>
      </c>
      <c r="K52" s="111" t="s">
        <v>317</v>
      </c>
      <c r="L52" s="143">
        <v>45854</v>
      </c>
    </row>
    <row r="53" spans="1:12" x14ac:dyDescent="0.45">
      <c r="A53" s="96">
        <v>47</v>
      </c>
      <c r="B53" s="97" t="s">
        <v>921</v>
      </c>
      <c r="C53" s="103">
        <v>1400</v>
      </c>
      <c r="D53" s="103">
        <v>1400</v>
      </c>
      <c r="E53" s="99" t="s">
        <v>32</v>
      </c>
      <c r="F53" s="104" t="s">
        <v>897</v>
      </c>
      <c r="G53" s="103">
        <v>1400</v>
      </c>
      <c r="H53" s="104" t="str">
        <f>F53</f>
        <v xml:space="preserve">บจก.ดีพี โปรดักส์ แอนด์ เทรดดิ้ง </v>
      </c>
      <c r="I53" s="103">
        <v>1400</v>
      </c>
      <c r="J53" s="100" t="s">
        <v>34</v>
      </c>
      <c r="K53" s="111" t="s">
        <v>898</v>
      </c>
      <c r="L53" s="143">
        <v>45854</v>
      </c>
    </row>
    <row r="54" spans="1:12" x14ac:dyDescent="0.45">
      <c r="A54" s="146">
        <v>48</v>
      </c>
      <c r="B54" s="97" t="s">
        <v>734</v>
      </c>
      <c r="C54" s="103">
        <v>3530</v>
      </c>
      <c r="D54" s="103">
        <v>3530</v>
      </c>
      <c r="E54" s="99" t="s">
        <v>32</v>
      </c>
      <c r="F54" s="104" t="s">
        <v>459</v>
      </c>
      <c r="G54" s="103">
        <v>3530</v>
      </c>
      <c r="H54" s="104" t="s">
        <v>459</v>
      </c>
      <c r="I54" s="103">
        <v>3530</v>
      </c>
      <c r="J54" s="100" t="s">
        <v>34</v>
      </c>
      <c r="K54" s="101" t="s">
        <v>759</v>
      </c>
      <c r="L54" s="143">
        <v>45856</v>
      </c>
    </row>
    <row r="55" spans="1:12" x14ac:dyDescent="0.45">
      <c r="A55" s="96">
        <v>49</v>
      </c>
      <c r="B55" s="97" t="s">
        <v>922</v>
      </c>
      <c r="C55" s="103">
        <v>4974</v>
      </c>
      <c r="D55" s="103">
        <v>4974</v>
      </c>
      <c r="E55" s="99" t="s">
        <v>32</v>
      </c>
      <c r="F55" s="114" t="s">
        <v>215</v>
      </c>
      <c r="G55" s="103">
        <v>4974</v>
      </c>
      <c r="H55" s="114" t="s">
        <v>215</v>
      </c>
      <c r="I55" s="103">
        <v>4974</v>
      </c>
      <c r="J55" s="100" t="s">
        <v>34</v>
      </c>
      <c r="K55" s="101" t="s">
        <v>923</v>
      </c>
      <c r="L55" s="143">
        <v>45862</v>
      </c>
    </row>
    <row r="56" spans="1:12" x14ac:dyDescent="0.45">
      <c r="A56" s="146">
        <v>50</v>
      </c>
      <c r="B56" s="97" t="s">
        <v>924</v>
      </c>
      <c r="C56" s="103">
        <v>19500</v>
      </c>
      <c r="D56" s="103">
        <v>19500</v>
      </c>
      <c r="E56" s="99" t="s">
        <v>32</v>
      </c>
      <c r="F56" s="114" t="s">
        <v>890</v>
      </c>
      <c r="G56" s="103">
        <v>19500</v>
      </c>
      <c r="H56" s="114" t="s">
        <v>890</v>
      </c>
      <c r="I56" s="103">
        <v>19500</v>
      </c>
      <c r="J56" s="100" t="s">
        <v>34</v>
      </c>
      <c r="K56" s="101" t="s">
        <v>276</v>
      </c>
      <c r="L56" s="143">
        <v>45862</v>
      </c>
    </row>
    <row r="57" spans="1:12" x14ac:dyDescent="0.45">
      <c r="A57" s="96">
        <v>51</v>
      </c>
      <c r="B57" s="97" t="s">
        <v>925</v>
      </c>
      <c r="C57" s="103">
        <v>19500</v>
      </c>
      <c r="D57" s="103">
        <v>19500</v>
      </c>
      <c r="E57" s="99" t="s">
        <v>32</v>
      </c>
      <c r="F57" s="114" t="s">
        <v>890</v>
      </c>
      <c r="G57" s="103">
        <v>19500</v>
      </c>
      <c r="H57" s="114" t="s">
        <v>890</v>
      </c>
      <c r="I57" s="103">
        <v>19500</v>
      </c>
      <c r="J57" s="100" t="s">
        <v>34</v>
      </c>
      <c r="K57" s="101" t="s">
        <v>279</v>
      </c>
      <c r="L57" s="143">
        <v>45862</v>
      </c>
    </row>
    <row r="58" spans="1:12" x14ac:dyDescent="0.45">
      <c r="A58" s="146">
        <v>52</v>
      </c>
      <c r="B58" s="97" t="s">
        <v>734</v>
      </c>
      <c r="C58" s="103">
        <v>2285</v>
      </c>
      <c r="D58" s="103">
        <v>2285</v>
      </c>
      <c r="E58" s="99" t="s">
        <v>32</v>
      </c>
      <c r="F58" s="104" t="s">
        <v>459</v>
      </c>
      <c r="G58" s="103">
        <v>2285</v>
      </c>
      <c r="H58" s="104" t="s">
        <v>459</v>
      </c>
      <c r="I58" s="103">
        <v>2285</v>
      </c>
      <c r="J58" s="100" t="s">
        <v>34</v>
      </c>
      <c r="K58" s="101" t="s">
        <v>811</v>
      </c>
      <c r="L58" s="143">
        <v>45862</v>
      </c>
    </row>
    <row r="59" spans="1:12" x14ac:dyDescent="0.45">
      <c r="A59" s="96">
        <v>53</v>
      </c>
      <c r="B59" s="97" t="s">
        <v>926</v>
      </c>
      <c r="C59" s="103">
        <v>6750</v>
      </c>
      <c r="D59" s="103">
        <v>6750</v>
      </c>
      <c r="E59" s="99" t="s">
        <v>32</v>
      </c>
      <c r="F59" s="104" t="s">
        <v>459</v>
      </c>
      <c r="G59" s="103">
        <v>6750</v>
      </c>
      <c r="H59" s="104" t="s">
        <v>459</v>
      </c>
      <c r="I59" s="103">
        <v>6750</v>
      </c>
      <c r="J59" s="100" t="s">
        <v>34</v>
      </c>
      <c r="K59" s="111" t="s">
        <v>927</v>
      </c>
      <c r="L59" s="143">
        <v>45867</v>
      </c>
    </row>
    <row r="60" spans="1:12" ht="42" x14ac:dyDescent="0.2">
      <c r="A60" s="146">
        <v>54</v>
      </c>
      <c r="B60" s="106" t="s">
        <v>928</v>
      </c>
      <c r="C60" s="107">
        <v>2980</v>
      </c>
      <c r="D60" s="107">
        <v>2980</v>
      </c>
      <c r="E60" s="108" t="s">
        <v>32</v>
      </c>
      <c r="F60" s="136" t="s">
        <v>929</v>
      </c>
      <c r="G60" s="107">
        <v>2980</v>
      </c>
      <c r="H60" s="136" t="s">
        <v>929</v>
      </c>
      <c r="I60" s="107">
        <v>2980</v>
      </c>
      <c r="J60" s="110" t="s">
        <v>34</v>
      </c>
      <c r="K60" s="137" t="s">
        <v>371</v>
      </c>
      <c r="L60" s="141">
        <v>45867</v>
      </c>
    </row>
    <row r="61" spans="1:12" x14ac:dyDescent="0.45">
      <c r="A61" s="96">
        <v>55</v>
      </c>
      <c r="B61" s="97" t="s">
        <v>930</v>
      </c>
      <c r="C61" s="103">
        <v>480</v>
      </c>
      <c r="D61" s="103">
        <v>480</v>
      </c>
      <c r="E61" s="99" t="s">
        <v>32</v>
      </c>
      <c r="F61" s="97" t="s">
        <v>514</v>
      </c>
      <c r="G61" s="103">
        <v>480</v>
      </c>
      <c r="H61" s="97" t="s">
        <v>514</v>
      </c>
      <c r="I61" s="103">
        <v>480</v>
      </c>
      <c r="J61" s="100" t="s">
        <v>34</v>
      </c>
      <c r="K61" s="101" t="s">
        <v>821</v>
      </c>
      <c r="L61" s="143">
        <v>45869</v>
      </c>
    </row>
    <row r="62" spans="1:12" x14ac:dyDescent="0.45">
      <c r="A62" s="146">
        <v>56</v>
      </c>
      <c r="B62" s="97" t="s">
        <v>931</v>
      </c>
      <c r="C62" s="103">
        <v>5700</v>
      </c>
      <c r="D62" s="103">
        <v>5700</v>
      </c>
      <c r="E62" s="99" t="s">
        <v>32</v>
      </c>
      <c r="F62" s="104" t="s">
        <v>932</v>
      </c>
      <c r="G62" s="103">
        <v>5700</v>
      </c>
      <c r="H62" s="104" t="s">
        <v>932</v>
      </c>
      <c r="I62" s="103">
        <v>5700</v>
      </c>
      <c r="J62" s="100" t="s">
        <v>34</v>
      </c>
      <c r="K62" s="101" t="s">
        <v>933</v>
      </c>
      <c r="L62" s="143">
        <v>45869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C16A-679C-428F-B367-10A4DAEAA22C}">
  <dimension ref="A1:L91"/>
  <sheetViews>
    <sheetView zoomScale="85" zoomScaleNormal="85" workbookViewId="0">
      <pane ySplit="6" topLeftCell="A90" activePane="bottomLeft" state="frozen"/>
      <selection pane="bottomLeft" activeCell="A93" sqref="A1:XFD1048576"/>
    </sheetView>
  </sheetViews>
  <sheetFormatPr defaultColWidth="15.25" defaultRowHeight="24" x14ac:dyDescent="0.2"/>
  <cols>
    <col min="1" max="1" width="5.75" style="21" customWidth="1"/>
    <col min="2" max="2" width="72.375" style="57" customWidth="1"/>
    <col min="3" max="3" width="15.25" style="58" customWidth="1"/>
    <col min="4" max="4" width="8.375" style="58" customWidth="1"/>
    <col min="5" max="5" width="10.75" style="59" customWidth="1"/>
    <col min="6" max="6" width="23.375" style="59" customWidth="1"/>
    <col min="7" max="7" width="7.875" style="60" customWidth="1"/>
    <col min="8" max="8" width="23.125" style="59" customWidth="1"/>
    <col min="9" max="9" width="8.625" style="58" customWidth="1"/>
    <col min="10" max="10" width="16.25" style="59" customWidth="1"/>
    <col min="11" max="12" width="10.87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16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25</v>
      </c>
      <c r="C5" s="223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225" t="s">
        <v>29</v>
      </c>
      <c r="K5" s="197" t="s">
        <v>30</v>
      </c>
      <c r="L5" s="198"/>
    </row>
    <row r="6" spans="1:12" s="21" customFormat="1" x14ac:dyDescent="0.2">
      <c r="A6" s="201"/>
      <c r="B6" s="201"/>
      <c r="C6" s="224"/>
      <c r="D6" s="205"/>
      <c r="E6" s="201"/>
      <c r="F6" s="208"/>
      <c r="G6" s="209"/>
      <c r="H6" s="208"/>
      <c r="I6" s="209"/>
      <c r="J6" s="226"/>
      <c r="K6" s="199"/>
      <c r="L6" s="200"/>
    </row>
    <row r="7" spans="1:12" ht="21" customHeight="1" x14ac:dyDescent="0.45">
      <c r="A7" s="96">
        <v>1</v>
      </c>
      <c r="B7" s="97" t="s">
        <v>935</v>
      </c>
      <c r="C7" s="98">
        <v>9332</v>
      </c>
      <c r="D7" s="98">
        <v>9332</v>
      </c>
      <c r="E7" s="99" t="s">
        <v>32</v>
      </c>
      <c r="F7" s="97" t="s">
        <v>67</v>
      </c>
      <c r="G7" s="98">
        <v>9332</v>
      </c>
      <c r="H7" s="97" t="s">
        <v>67</v>
      </c>
      <c r="I7" s="98">
        <v>9332</v>
      </c>
      <c r="J7" s="100" t="s">
        <v>34</v>
      </c>
      <c r="K7" s="101" t="s">
        <v>297</v>
      </c>
      <c r="L7" s="143">
        <v>45869</v>
      </c>
    </row>
    <row r="8" spans="1:12" ht="21" customHeight="1" x14ac:dyDescent="0.45">
      <c r="A8" s="96">
        <v>2</v>
      </c>
      <c r="B8" s="97" t="s">
        <v>936</v>
      </c>
      <c r="C8" s="103">
        <v>8700</v>
      </c>
      <c r="D8" s="103">
        <v>8700</v>
      </c>
      <c r="E8" s="99" t="s">
        <v>32</v>
      </c>
      <c r="F8" s="97" t="s">
        <v>533</v>
      </c>
      <c r="G8" s="103">
        <v>8700</v>
      </c>
      <c r="H8" s="97" t="s">
        <v>533</v>
      </c>
      <c r="I8" s="103">
        <v>8700</v>
      </c>
      <c r="J8" s="100" t="s">
        <v>34</v>
      </c>
      <c r="K8" s="101" t="s">
        <v>385</v>
      </c>
      <c r="L8" s="143">
        <v>45869</v>
      </c>
    </row>
    <row r="9" spans="1:12" ht="21" customHeight="1" x14ac:dyDescent="0.45">
      <c r="A9" s="96">
        <v>3</v>
      </c>
      <c r="B9" s="97" t="s">
        <v>937</v>
      </c>
      <c r="C9" s="103">
        <v>10000</v>
      </c>
      <c r="D9" s="103">
        <v>10000</v>
      </c>
      <c r="E9" s="99" t="s">
        <v>32</v>
      </c>
      <c r="F9" s="97" t="s">
        <v>81</v>
      </c>
      <c r="G9" s="103">
        <v>10000</v>
      </c>
      <c r="H9" s="97" t="s">
        <v>81</v>
      </c>
      <c r="I9" s="103">
        <v>10000</v>
      </c>
      <c r="J9" s="100" t="s">
        <v>34</v>
      </c>
      <c r="K9" s="101" t="s">
        <v>737</v>
      </c>
      <c r="L9" s="143">
        <v>45869</v>
      </c>
    </row>
    <row r="10" spans="1:12" ht="21" customHeight="1" x14ac:dyDescent="0.45">
      <c r="A10" s="96">
        <v>4</v>
      </c>
      <c r="B10" s="97" t="s">
        <v>938</v>
      </c>
      <c r="C10" s="103">
        <v>10000</v>
      </c>
      <c r="D10" s="103">
        <v>10000</v>
      </c>
      <c r="E10" s="99" t="s">
        <v>32</v>
      </c>
      <c r="F10" s="97" t="s">
        <v>83</v>
      </c>
      <c r="G10" s="103">
        <v>10000</v>
      </c>
      <c r="H10" s="97" t="s">
        <v>83</v>
      </c>
      <c r="I10" s="103">
        <v>10000</v>
      </c>
      <c r="J10" s="100" t="s">
        <v>34</v>
      </c>
      <c r="K10" s="101" t="s">
        <v>739</v>
      </c>
      <c r="L10" s="143">
        <v>45869</v>
      </c>
    </row>
    <row r="11" spans="1:12" ht="21" customHeight="1" x14ac:dyDescent="0.45">
      <c r="A11" s="96">
        <v>5</v>
      </c>
      <c r="B11" s="97" t="s">
        <v>939</v>
      </c>
      <c r="C11" s="103">
        <v>10000</v>
      </c>
      <c r="D11" s="103">
        <v>10000</v>
      </c>
      <c r="E11" s="99" t="s">
        <v>32</v>
      </c>
      <c r="F11" s="97" t="s">
        <v>85</v>
      </c>
      <c r="G11" s="103">
        <v>10000</v>
      </c>
      <c r="H11" s="97" t="s">
        <v>85</v>
      </c>
      <c r="I11" s="103">
        <v>10000</v>
      </c>
      <c r="J11" s="100" t="s">
        <v>34</v>
      </c>
      <c r="K11" s="101" t="s">
        <v>742</v>
      </c>
      <c r="L11" s="143">
        <v>45869</v>
      </c>
    </row>
    <row r="12" spans="1:12" ht="21" customHeight="1" x14ac:dyDescent="0.45">
      <c r="A12" s="96">
        <v>6</v>
      </c>
      <c r="B12" s="97" t="s">
        <v>940</v>
      </c>
      <c r="C12" s="103">
        <v>9666</v>
      </c>
      <c r="D12" s="103">
        <v>9666</v>
      </c>
      <c r="E12" s="99" t="s">
        <v>32</v>
      </c>
      <c r="F12" s="97" t="s">
        <v>93</v>
      </c>
      <c r="G12" s="103">
        <v>9666</v>
      </c>
      <c r="H12" s="97" t="s">
        <v>93</v>
      </c>
      <c r="I12" s="103">
        <v>9666</v>
      </c>
      <c r="J12" s="100" t="s">
        <v>34</v>
      </c>
      <c r="K12" s="101" t="s">
        <v>754</v>
      </c>
      <c r="L12" s="143">
        <v>45869</v>
      </c>
    </row>
    <row r="13" spans="1:12" ht="21" customHeight="1" x14ac:dyDescent="0.45">
      <c r="A13" s="96">
        <v>7</v>
      </c>
      <c r="B13" s="97" t="s">
        <v>941</v>
      </c>
      <c r="C13" s="103">
        <v>9000</v>
      </c>
      <c r="D13" s="103">
        <v>9000</v>
      </c>
      <c r="E13" s="99" t="s">
        <v>32</v>
      </c>
      <c r="F13" s="97" t="s">
        <v>630</v>
      </c>
      <c r="G13" s="103">
        <v>9000</v>
      </c>
      <c r="H13" s="97" t="s">
        <v>630</v>
      </c>
      <c r="I13" s="103">
        <v>9000</v>
      </c>
      <c r="J13" s="100" t="s">
        <v>34</v>
      </c>
      <c r="K13" s="101" t="s">
        <v>749</v>
      </c>
      <c r="L13" s="143">
        <v>45869</v>
      </c>
    </row>
    <row r="14" spans="1:12" ht="21" customHeight="1" x14ac:dyDescent="0.45">
      <c r="A14" s="96">
        <v>8</v>
      </c>
      <c r="B14" s="97" t="s">
        <v>942</v>
      </c>
      <c r="C14" s="103">
        <v>9000</v>
      </c>
      <c r="D14" s="103">
        <v>9000</v>
      </c>
      <c r="E14" s="99" t="s">
        <v>32</v>
      </c>
      <c r="F14" s="97" t="s">
        <v>631</v>
      </c>
      <c r="G14" s="103">
        <v>9000</v>
      </c>
      <c r="H14" s="97" t="s">
        <v>631</v>
      </c>
      <c r="I14" s="103">
        <v>9000</v>
      </c>
      <c r="J14" s="100" t="s">
        <v>34</v>
      </c>
      <c r="K14" s="101" t="s">
        <v>752</v>
      </c>
      <c r="L14" s="143">
        <v>45869</v>
      </c>
    </row>
    <row r="15" spans="1:12" ht="21" customHeight="1" x14ac:dyDescent="0.45">
      <c r="A15" s="96">
        <v>9</v>
      </c>
      <c r="B15" s="97" t="s">
        <v>943</v>
      </c>
      <c r="C15" s="103">
        <v>12000</v>
      </c>
      <c r="D15" s="103">
        <v>12000</v>
      </c>
      <c r="E15" s="99" t="s">
        <v>32</v>
      </c>
      <c r="F15" s="97" t="s">
        <v>95</v>
      </c>
      <c r="G15" s="103">
        <v>12000</v>
      </c>
      <c r="H15" s="97" t="s">
        <v>95</v>
      </c>
      <c r="I15" s="103">
        <v>12000</v>
      </c>
      <c r="J15" s="100" t="s">
        <v>34</v>
      </c>
      <c r="K15" s="101" t="s">
        <v>723</v>
      </c>
      <c r="L15" s="143">
        <v>45869</v>
      </c>
    </row>
    <row r="16" spans="1:12" ht="21" customHeight="1" x14ac:dyDescent="0.45">
      <c r="A16" s="96">
        <v>10</v>
      </c>
      <c r="B16" s="97" t="s">
        <v>944</v>
      </c>
      <c r="C16" s="103">
        <v>10000</v>
      </c>
      <c r="D16" s="103">
        <v>10000</v>
      </c>
      <c r="E16" s="99" t="s">
        <v>32</v>
      </c>
      <c r="F16" s="97" t="s">
        <v>99</v>
      </c>
      <c r="G16" s="103">
        <v>10000</v>
      </c>
      <c r="H16" s="97" t="s">
        <v>99</v>
      </c>
      <c r="I16" s="103">
        <v>10000</v>
      </c>
      <c r="J16" s="100" t="s">
        <v>34</v>
      </c>
      <c r="K16" s="101" t="s">
        <v>644</v>
      </c>
      <c r="L16" s="143">
        <v>45869</v>
      </c>
    </row>
    <row r="17" spans="1:12" ht="21" customHeight="1" x14ac:dyDescent="0.45">
      <c r="A17" s="96">
        <v>11</v>
      </c>
      <c r="B17" s="97" t="s">
        <v>943</v>
      </c>
      <c r="C17" s="103">
        <v>10000</v>
      </c>
      <c r="D17" s="103">
        <v>10000</v>
      </c>
      <c r="E17" s="99" t="s">
        <v>32</v>
      </c>
      <c r="F17" s="97" t="s">
        <v>101</v>
      </c>
      <c r="G17" s="103">
        <v>10000</v>
      </c>
      <c r="H17" s="97" t="s">
        <v>101</v>
      </c>
      <c r="I17" s="103">
        <v>10000</v>
      </c>
      <c r="J17" s="100" t="s">
        <v>34</v>
      </c>
      <c r="K17" s="101" t="s">
        <v>657</v>
      </c>
      <c r="L17" s="143">
        <v>45869</v>
      </c>
    </row>
    <row r="18" spans="1:12" ht="21" customHeight="1" x14ac:dyDescent="0.45">
      <c r="A18" s="96">
        <v>12</v>
      </c>
      <c r="B18" s="97" t="s">
        <v>945</v>
      </c>
      <c r="C18" s="103">
        <v>9000</v>
      </c>
      <c r="D18" s="103">
        <v>9000</v>
      </c>
      <c r="E18" s="99" t="s">
        <v>32</v>
      </c>
      <c r="F18" s="97" t="s">
        <v>103</v>
      </c>
      <c r="G18" s="103">
        <v>9000</v>
      </c>
      <c r="H18" s="97" t="s">
        <v>103</v>
      </c>
      <c r="I18" s="103">
        <v>9000</v>
      </c>
      <c r="J18" s="100" t="s">
        <v>34</v>
      </c>
      <c r="K18" s="101" t="s">
        <v>662</v>
      </c>
      <c r="L18" s="143">
        <v>45869</v>
      </c>
    </row>
    <row r="19" spans="1:12" ht="21" customHeight="1" x14ac:dyDescent="0.45">
      <c r="A19" s="96">
        <v>13</v>
      </c>
      <c r="B19" s="97" t="s">
        <v>943</v>
      </c>
      <c r="C19" s="103">
        <v>9000</v>
      </c>
      <c r="D19" s="103">
        <v>9000</v>
      </c>
      <c r="E19" s="99" t="s">
        <v>32</v>
      </c>
      <c r="F19" s="97" t="s">
        <v>875</v>
      </c>
      <c r="G19" s="103">
        <v>9000</v>
      </c>
      <c r="H19" s="97" t="s">
        <v>875</v>
      </c>
      <c r="I19" s="103">
        <v>9000</v>
      </c>
      <c r="J19" s="100" t="s">
        <v>34</v>
      </c>
      <c r="K19" s="101" t="s">
        <v>665</v>
      </c>
      <c r="L19" s="143">
        <v>45869</v>
      </c>
    </row>
    <row r="20" spans="1:12" ht="21" customHeight="1" x14ac:dyDescent="0.45">
      <c r="A20" s="96">
        <v>14</v>
      </c>
      <c r="B20" s="97" t="s">
        <v>946</v>
      </c>
      <c r="C20" s="103">
        <v>9000</v>
      </c>
      <c r="D20" s="103">
        <v>9000</v>
      </c>
      <c r="E20" s="99" t="s">
        <v>32</v>
      </c>
      <c r="F20" s="97" t="s">
        <v>106</v>
      </c>
      <c r="G20" s="103">
        <v>9000</v>
      </c>
      <c r="H20" s="97" t="s">
        <v>106</v>
      </c>
      <c r="I20" s="103">
        <v>9000</v>
      </c>
      <c r="J20" s="100" t="s">
        <v>34</v>
      </c>
      <c r="K20" s="101" t="s">
        <v>247</v>
      </c>
      <c r="L20" s="143">
        <v>45869</v>
      </c>
    </row>
    <row r="21" spans="1:12" ht="21" customHeight="1" x14ac:dyDescent="0.45">
      <c r="A21" s="96">
        <v>15</v>
      </c>
      <c r="B21" s="97" t="s">
        <v>947</v>
      </c>
      <c r="C21" s="103">
        <v>8000</v>
      </c>
      <c r="D21" s="103">
        <v>8000</v>
      </c>
      <c r="E21" s="99" t="s">
        <v>32</v>
      </c>
      <c r="F21" s="97" t="s">
        <v>70</v>
      </c>
      <c r="G21" s="103">
        <v>8000</v>
      </c>
      <c r="H21" s="97" t="s">
        <v>70</v>
      </c>
      <c r="I21" s="103">
        <v>8000</v>
      </c>
      <c r="J21" s="100" t="s">
        <v>34</v>
      </c>
      <c r="K21" s="101" t="s">
        <v>247</v>
      </c>
      <c r="L21" s="143">
        <v>45869</v>
      </c>
    </row>
    <row r="22" spans="1:12" ht="21" customHeight="1" x14ac:dyDescent="0.45">
      <c r="A22" s="96">
        <v>16</v>
      </c>
      <c r="B22" s="97" t="s">
        <v>948</v>
      </c>
      <c r="C22" s="103">
        <v>9000</v>
      </c>
      <c r="D22" s="103">
        <v>9000</v>
      </c>
      <c r="E22" s="99" t="s">
        <v>32</v>
      </c>
      <c r="F22" s="97" t="s">
        <v>75</v>
      </c>
      <c r="G22" s="103">
        <v>9000</v>
      </c>
      <c r="H22" s="97" t="s">
        <v>75</v>
      </c>
      <c r="I22" s="103">
        <v>9000</v>
      </c>
      <c r="J22" s="100" t="s">
        <v>34</v>
      </c>
      <c r="K22" s="101" t="s">
        <v>693</v>
      </c>
      <c r="L22" s="143">
        <v>45869</v>
      </c>
    </row>
    <row r="23" spans="1:12" ht="21" customHeight="1" x14ac:dyDescent="0.45">
      <c r="A23" s="96">
        <v>17</v>
      </c>
      <c r="B23" s="97" t="s">
        <v>949</v>
      </c>
      <c r="C23" s="103">
        <v>9000</v>
      </c>
      <c r="D23" s="103">
        <v>9000</v>
      </c>
      <c r="E23" s="99" t="s">
        <v>32</v>
      </c>
      <c r="F23" s="104" t="s">
        <v>540</v>
      </c>
      <c r="G23" s="103">
        <v>9000</v>
      </c>
      <c r="H23" s="104" t="s">
        <v>540</v>
      </c>
      <c r="I23" s="103">
        <v>9000</v>
      </c>
      <c r="J23" s="100" t="s">
        <v>34</v>
      </c>
      <c r="K23" s="101" t="s">
        <v>716</v>
      </c>
      <c r="L23" s="143">
        <v>45869</v>
      </c>
    </row>
    <row r="24" spans="1:12" ht="21" customHeight="1" x14ac:dyDescent="0.45">
      <c r="A24" s="96">
        <v>18</v>
      </c>
      <c r="B24" s="97" t="s">
        <v>950</v>
      </c>
      <c r="C24" s="98">
        <v>9666</v>
      </c>
      <c r="D24" s="98">
        <v>9666</v>
      </c>
      <c r="E24" s="99" t="s">
        <v>32</v>
      </c>
      <c r="F24" s="97" t="s">
        <v>524</v>
      </c>
      <c r="G24" s="98">
        <v>9666</v>
      </c>
      <c r="H24" s="97" t="s">
        <v>524</v>
      </c>
      <c r="I24" s="98">
        <v>9666</v>
      </c>
      <c r="J24" s="100" t="s">
        <v>34</v>
      </c>
      <c r="K24" s="101" t="s">
        <v>832</v>
      </c>
      <c r="L24" s="143">
        <v>45869</v>
      </c>
    </row>
    <row r="25" spans="1:12" ht="21" customHeight="1" x14ac:dyDescent="0.45">
      <c r="A25" s="96">
        <v>19</v>
      </c>
      <c r="B25" s="97" t="s">
        <v>951</v>
      </c>
      <c r="C25" s="103">
        <v>9000</v>
      </c>
      <c r="D25" s="103">
        <v>9000</v>
      </c>
      <c r="E25" s="99" t="s">
        <v>32</v>
      </c>
      <c r="F25" s="97" t="s">
        <v>952</v>
      </c>
      <c r="G25" s="103">
        <v>9000</v>
      </c>
      <c r="H25" s="97" t="s">
        <v>952</v>
      </c>
      <c r="I25" s="103">
        <v>9000</v>
      </c>
      <c r="J25" s="100" t="s">
        <v>34</v>
      </c>
      <c r="K25" s="101" t="s">
        <v>733</v>
      </c>
      <c r="L25" s="143">
        <v>45869</v>
      </c>
    </row>
    <row r="26" spans="1:12" ht="21" customHeight="1" x14ac:dyDescent="0.45">
      <c r="A26" s="96">
        <v>20</v>
      </c>
      <c r="B26" s="97" t="s">
        <v>953</v>
      </c>
      <c r="C26" s="103">
        <v>15200</v>
      </c>
      <c r="D26" s="103">
        <v>15200</v>
      </c>
      <c r="E26" s="99" t="s">
        <v>32</v>
      </c>
      <c r="F26" s="97" t="s">
        <v>121</v>
      </c>
      <c r="G26" s="103">
        <v>15200</v>
      </c>
      <c r="H26" s="97" t="s">
        <v>121</v>
      </c>
      <c r="I26" s="103">
        <v>15200</v>
      </c>
      <c r="J26" s="100" t="s">
        <v>34</v>
      </c>
      <c r="K26" s="101" t="s">
        <v>811</v>
      </c>
      <c r="L26" s="143">
        <v>45869</v>
      </c>
    </row>
    <row r="27" spans="1:12" ht="21" customHeight="1" x14ac:dyDescent="0.2">
      <c r="A27" s="105">
        <v>21</v>
      </c>
      <c r="B27" s="106" t="s">
        <v>954</v>
      </c>
      <c r="C27" s="107">
        <v>2234.4</v>
      </c>
      <c r="D27" s="107">
        <v>2234.4</v>
      </c>
      <c r="E27" s="108" t="s">
        <v>32</v>
      </c>
      <c r="F27" s="109" t="s">
        <v>803</v>
      </c>
      <c r="G27" s="107">
        <v>2234.4</v>
      </c>
      <c r="H27" s="109" t="s">
        <v>803</v>
      </c>
      <c r="I27" s="107">
        <v>2234.4</v>
      </c>
      <c r="J27" s="110" t="s">
        <v>34</v>
      </c>
      <c r="K27" s="105" t="s">
        <v>506</v>
      </c>
      <c r="L27" s="141">
        <v>45869</v>
      </c>
    </row>
    <row r="28" spans="1:12" ht="41.25" customHeight="1" x14ac:dyDescent="0.2">
      <c r="A28" s="105">
        <v>22</v>
      </c>
      <c r="B28" s="106" t="s">
        <v>955</v>
      </c>
      <c r="C28" s="107">
        <v>27092.1</v>
      </c>
      <c r="D28" s="107">
        <v>27092.1</v>
      </c>
      <c r="E28" s="108" t="s">
        <v>32</v>
      </c>
      <c r="F28" s="109" t="s">
        <v>803</v>
      </c>
      <c r="G28" s="107">
        <v>27092.1</v>
      </c>
      <c r="H28" s="109" t="s">
        <v>803</v>
      </c>
      <c r="I28" s="107">
        <v>27092.1</v>
      </c>
      <c r="J28" s="110" t="s">
        <v>34</v>
      </c>
      <c r="K28" s="105" t="s">
        <v>512</v>
      </c>
      <c r="L28" s="141">
        <v>45869</v>
      </c>
    </row>
    <row r="29" spans="1:12" ht="42.75" customHeight="1" x14ac:dyDescent="0.2">
      <c r="A29" s="105">
        <v>23</v>
      </c>
      <c r="B29" s="106" t="s">
        <v>956</v>
      </c>
      <c r="C29" s="107">
        <v>47201.7</v>
      </c>
      <c r="D29" s="107">
        <v>47201.7</v>
      </c>
      <c r="E29" s="108" t="s">
        <v>32</v>
      </c>
      <c r="F29" s="109" t="s">
        <v>803</v>
      </c>
      <c r="G29" s="107">
        <v>47040</v>
      </c>
      <c r="H29" s="109" t="s">
        <v>803</v>
      </c>
      <c r="I29" s="107">
        <v>47040</v>
      </c>
      <c r="J29" s="110" t="s">
        <v>34</v>
      </c>
      <c r="K29" s="105" t="s">
        <v>520</v>
      </c>
      <c r="L29" s="141">
        <v>45869</v>
      </c>
    </row>
    <row r="30" spans="1:12" ht="42.75" customHeight="1" x14ac:dyDescent="0.2">
      <c r="A30" s="105">
        <v>24</v>
      </c>
      <c r="B30" s="106" t="s">
        <v>957</v>
      </c>
      <c r="C30" s="107">
        <v>139.65</v>
      </c>
      <c r="D30" s="107">
        <v>139.65</v>
      </c>
      <c r="E30" s="108" t="s">
        <v>32</v>
      </c>
      <c r="F30" s="109" t="s">
        <v>803</v>
      </c>
      <c r="G30" s="107">
        <v>139.65</v>
      </c>
      <c r="H30" s="109" t="s">
        <v>803</v>
      </c>
      <c r="I30" s="107">
        <v>139.65</v>
      </c>
      <c r="J30" s="110" t="s">
        <v>34</v>
      </c>
      <c r="K30" s="105" t="s">
        <v>552</v>
      </c>
      <c r="L30" s="141">
        <v>45869</v>
      </c>
    </row>
    <row r="31" spans="1:12" ht="26.25" customHeight="1" x14ac:dyDescent="0.45">
      <c r="A31" s="96">
        <v>25</v>
      </c>
      <c r="B31" s="106" t="s">
        <v>958</v>
      </c>
      <c r="C31" s="107">
        <v>2135</v>
      </c>
      <c r="D31" s="107">
        <v>2135</v>
      </c>
      <c r="E31" s="99" t="s">
        <v>32</v>
      </c>
      <c r="F31" s="109" t="s">
        <v>959</v>
      </c>
      <c r="G31" s="107">
        <v>2135</v>
      </c>
      <c r="H31" s="109" t="s">
        <v>959</v>
      </c>
      <c r="I31" s="107">
        <v>2135</v>
      </c>
      <c r="J31" s="110" t="s">
        <v>34</v>
      </c>
      <c r="K31" s="105" t="s">
        <v>960</v>
      </c>
      <c r="L31" s="141">
        <v>45873</v>
      </c>
    </row>
    <row r="32" spans="1:12" x14ac:dyDescent="0.45">
      <c r="A32" s="96">
        <v>26</v>
      </c>
      <c r="B32" s="97" t="s">
        <v>914</v>
      </c>
      <c r="C32" s="103">
        <v>10278</v>
      </c>
      <c r="D32" s="103">
        <v>10278</v>
      </c>
      <c r="E32" s="99" t="s">
        <v>32</v>
      </c>
      <c r="F32" s="104" t="s">
        <v>215</v>
      </c>
      <c r="G32" s="103">
        <v>10278</v>
      </c>
      <c r="H32" s="104" t="s">
        <v>215</v>
      </c>
      <c r="I32" s="103">
        <v>10278</v>
      </c>
      <c r="J32" s="100" t="s">
        <v>34</v>
      </c>
      <c r="K32" s="101" t="s">
        <v>961</v>
      </c>
      <c r="L32" s="143">
        <v>45873</v>
      </c>
    </row>
    <row r="33" spans="1:12" x14ac:dyDescent="0.45">
      <c r="A33" s="96">
        <v>27</v>
      </c>
      <c r="B33" s="97" t="s">
        <v>962</v>
      </c>
      <c r="C33" s="103">
        <v>2580</v>
      </c>
      <c r="D33" s="103">
        <v>2580</v>
      </c>
      <c r="E33" s="99" t="s">
        <v>32</v>
      </c>
      <c r="F33" s="104" t="s">
        <v>254</v>
      </c>
      <c r="G33" s="103">
        <v>2580</v>
      </c>
      <c r="H33" s="104" t="s">
        <v>254</v>
      </c>
      <c r="I33" s="103">
        <v>2580</v>
      </c>
      <c r="J33" s="100" t="s">
        <v>34</v>
      </c>
      <c r="K33" s="101" t="s">
        <v>544</v>
      </c>
      <c r="L33" s="143">
        <v>45874</v>
      </c>
    </row>
    <row r="34" spans="1:12" x14ac:dyDescent="0.45">
      <c r="A34" s="96">
        <v>28</v>
      </c>
      <c r="B34" s="97" t="s">
        <v>963</v>
      </c>
      <c r="C34" s="103">
        <v>1330</v>
      </c>
      <c r="D34" s="103">
        <v>1330</v>
      </c>
      <c r="E34" s="99" t="s">
        <v>32</v>
      </c>
      <c r="F34" s="114" t="s">
        <v>964</v>
      </c>
      <c r="G34" s="103">
        <v>1330</v>
      </c>
      <c r="H34" s="114" t="s">
        <v>964</v>
      </c>
      <c r="I34" s="103">
        <v>1330</v>
      </c>
      <c r="J34" s="100" t="s">
        <v>34</v>
      </c>
      <c r="K34" s="101" t="s">
        <v>416</v>
      </c>
      <c r="L34" s="143">
        <v>45874</v>
      </c>
    </row>
    <row r="35" spans="1:12" x14ac:dyDescent="0.45">
      <c r="A35" s="96">
        <v>29</v>
      </c>
      <c r="B35" s="97" t="s">
        <v>965</v>
      </c>
      <c r="C35" s="103">
        <v>1950</v>
      </c>
      <c r="D35" s="103">
        <v>1950</v>
      </c>
      <c r="E35" s="99" t="s">
        <v>32</v>
      </c>
      <c r="F35" s="97" t="s">
        <v>966</v>
      </c>
      <c r="G35" s="103">
        <v>1950</v>
      </c>
      <c r="H35" s="97" t="s">
        <v>966</v>
      </c>
      <c r="I35" s="103">
        <v>1950</v>
      </c>
      <c r="J35" s="100" t="s">
        <v>34</v>
      </c>
      <c r="K35" s="101" t="s">
        <v>824</v>
      </c>
      <c r="L35" s="143">
        <v>45874</v>
      </c>
    </row>
    <row r="36" spans="1:12" x14ac:dyDescent="0.45">
      <c r="A36" s="96">
        <v>30</v>
      </c>
      <c r="B36" s="97" t="s">
        <v>967</v>
      </c>
      <c r="C36" s="103">
        <v>3500</v>
      </c>
      <c r="D36" s="103">
        <v>3500</v>
      </c>
      <c r="E36" s="99" t="s">
        <v>32</v>
      </c>
      <c r="F36" s="104" t="s">
        <v>968</v>
      </c>
      <c r="G36" s="103">
        <v>3500</v>
      </c>
      <c r="H36" s="104" t="s">
        <v>968</v>
      </c>
      <c r="I36" s="103">
        <v>3500</v>
      </c>
      <c r="J36" s="100" t="s">
        <v>34</v>
      </c>
      <c r="K36" s="101" t="s">
        <v>378</v>
      </c>
      <c r="L36" s="143">
        <v>45874</v>
      </c>
    </row>
    <row r="37" spans="1:12" x14ac:dyDescent="0.45">
      <c r="A37" s="96">
        <v>31</v>
      </c>
      <c r="B37" s="97" t="s">
        <v>969</v>
      </c>
      <c r="C37" s="103">
        <v>10000</v>
      </c>
      <c r="D37" s="103">
        <v>10000</v>
      </c>
      <c r="E37" s="99" t="s">
        <v>32</v>
      </c>
      <c r="F37" s="104" t="s">
        <v>970</v>
      </c>
      <c r="G37" s="103">
        <v>8453</v>
      </c>
      <c r="H37" s="104" t="s">
        <v>970</v>
      </c>
      <c r="I37" s="103">
        <v>8453</v>
      </c>
      <c r="J37" s="100" t="s">
        <v>34</v>
      </c>
      <c r="K37" s="101" t="s">
        <v>385</v>
      </c>
      <c r="L37" s="143">
        <v>45874</v>
      </c>
    </row>
    <row r="38" spans="1:12" x14ac:dyDescent="0.45">
      <c r="A38" s="96">
        <v>32</v>
      </c>
      <c r="B38" s="97" t="s">
        <v>971</v>
      </c>
      <c r="C38" s="103">
        <v>4000</v>
      </c>
      <c r="D38" s="103">
        <v>4000</v>
      </c>
      <c r="E38" s="99" t="s">
        <v>32</v>
      </c>
      <c r="F38" s="97" t="s">
        <v>966</v>
      </c>
      <c r="G38" s="103">
        <v>4000</v>
      </c>
      <c r="H38" s="97" t="s">
        <v>966</v>
      </c>
      <c r="I38" s="103">
        <v>4000</v>
      </c>
      <c r="J38" s="100" t="s">
        <v>34</v>
      </c>
      <c r="K38" s="101" t="s">
        <v>387</v>
      </c>
      <c r="L38" s="143">
        <v>45874</v>
      </c>
    </row>
    <row r="39" spans="1:12" x14ac:dyDescent="0.45">
      <c r="A39" s="96">
        <v>33</v>
      </c>
      <c r="B39" s="97" t="s">
        <v>972</v>
      </c>
      <c r="C39" s="112">
        <v>3500</v>
      </c>
      <c r="D39" s="112">
        <v>3500</v>
      </c>
      <c r="E39" s="99" t="s">
        <v>32</v>
      </c>
      <c r="F39" s="97" t="s">
        <v>966</v>
      </c>
      <c r="G39" s="112">
        <v>3500</v>
      </c>
      <c r="H39" s="97" t="s">
        <v>966</v>
      </c>
      <c r="I39" s="112">
        <v>3500</v>
      </c>
      <c r="J39" s="100" t="s">
        <v>34</v>
      </c>
      <c r="K39" s="101" t="s">
        <v>450</v>
      </c>
      <c r="L39" s="143">
        <v>45874</v>
      </c>
    </row>
    <row r="40" spans="1:12" x14ac:dyDescent="0.45">
      <c r="A40" s="96">
        <v>34</v>
      </c>
      <c r="B40" s="97" t="s">
        <v>973</v>
      </c>
      <c r="C40" s="112">
        <v>3500</v>
      </c>
      <c r="D40" s="112">
        <v>3500</v>
      </c>
      <c r="E40" s="99" t="s">
        <v>32</v>
      </c>
      <c r="F40" s="97" t="s">
        <v>966</v>
      </c>
      <c r="G40" s="112">
        <v>3500</v>
      </c>
      <c r="H40" s="97" t="s">
        <v>966</v>
      </c>
      <c r="I40" s="112">
        <v>3500</v>
      </c>
      <c r="J40" s="100" t="s">
        <v>34</v>
      </c>
      <c r="K40" s="101" t="s">
        <v>544</v>
      </c>
      <c r="L40" s="143">
        <v>45874</v>
      </c>
    </row>
    <row r="41" spans="1:12" x14ac:dyDescent="0.45">
      <c r="A41" s="96">
        <v>35</v>
      </c>
      <c r="B41" s="97" t="s">
        <v>974</v>
      </c>
      <c r="C41" s="112">
        <v>12000</v>
      </c>
      <c r="D41" s="112">
        <v>12000</v>
      </c>
      <c r="E41" s="99" t="s">
        <v>32</v>
      </c>
      <c r="F41" s="97" t="s">
        <v>966</v>
      </c>
      <c r="G41" s="112">
        <v>12000</v>
      </c>
      <c r="H41" s="97" t="s">
        <v>966</v>
      </c>
      <c r="I41" s="112">
        <v>12000</v>
      </c>
      <c r="J41" s="100" t="s">
        <v>34</v>
      </c>
      <c r="K41" s="101" t="s">
        <v>416</v>
      </c>
      <c r="L41" s="143">
        <v>45874</v>
      </c>
    </row>
    <row r="42" spans="1:12" x14ac:dyDescent="0.45">
      <c r="A42" s="96">
        <v>36</v>
      </c>
      <c r="B42" s="97" t="s">
        <v>975</v>
      </c>
      <c r="C42" s="103">
        <v>4160</v>
      </c>
      <c r="D42" s="103">
        <v>4160</v>
      </c>
      <c r="E42" s="99" t="s">
        <v>32</v>
      </c>
      <c r="F42" s="104" t="s">
        <v>459</v>
      </c>
      <c r="G42" s="103">
        <v>4160</v>
      </c>
      <c r="H42" s="104" t="s">
        <v>459</v>
      </c>
      <c r="I42" s="103">
        <v>4160</v>
      </c>
      <c r="J42" s="100" t="s">
        <v>34</v>
      </c>
      <c r="K42" s="111" t="s">
        <v>976</v>
      </c>
      <c r="L42" s="143">
        <v>45876</v>
      </c>
    </row>
    <row r="43" spans="1:12" x14ac:dyDescent="0.45">
      <c r="A43" s="96">
        <v>37</v>
      </c>
      <c r="B43" s="97" t="s">
        <v>977</v>
      </c>
      <c r="C43" s="103">
        <v>2400</v>
      </c>
      <c r="D43" s="103">
        <v>2400</v>
      </c>
      <c r="E43" s="99" t="s">
        <v>32</v>
      </c>
      <c r="F43" s="104" t="s">
        <v>932</v>
      </c>
      <c r="G43" s="103">
        <v>2400</v>
      </c>
      <c r="H43" s="104" t="s">
        <v>932</v>
      </c>
      <c r="I43" s="103">
        <v>2400</v>
      </c>
      <c r="J43" s="100" t="s">
        <v>34</v>
      </c>
      <c r="K43" s="111" t="s">
        <v>846</v>
      </c>
      <c r="L43" s="143">
        <v>45876</v>
      </c>
    </row>
    <row r="44" spans="1:12" x14ac:dyDescent="0.45">
      <c r="A44" s="96">
        <v>38</v>
      </c>
      <c r="B44" s="97" t="s">
        <v>978</v>
      </c>
      <c r="C44" s="103">
        <v>570</v>
      </c>
      <c r="D44" s="103">
        <v>570</v>
      </c>
      <c r="E44" s="99" t="s">
        <v>32</v>
      </c>
      <c r="F44" s="104" t="s">
        <v>459</v>
      </c>
      <c r="G44" s="103">
        <v>570</v>
      </c>
      <c r="H44" s="104" t="s">
        <v>459</v>
      </c>
      <c r="I44" s="103">
        <v>570</v>
      </c>
      <c r="J44" s="100" t="s">
        <v>34</v>
      </c>
      <c r="K44" s="101" t="s">
        <v>849</v>
      </c>
      <c r="L44" s="143">
        <v>45876</v>
      </c>
    </row>
    <row r="45" spans="1:12" x14ac:dyDescent="0.45">
      <c r="A45" s="96">
        <v>39</v>
      </c>
      <c r="B45" s="97" t="s">
        <v>979</v>
      </c>
      <c r="C45" s="103">
        <v>250</v>
      </c>
      <c r="D45" s="103">
        <v>250</v>
      </c>
      <c r="E45" s="99" t="s">
        <v>32</v>
      </c>
      <c r="F45" s="104" t="s">
        <v>459</v>
      </c>
      <c r="G45" s="103">
        <v>250</v>
      </c>
      <c r="H45" s="104" t="s">
        <v>459</v>
      </c>
      <c r="I45" s="103">
        <v>250</v>
      </c>
      <c r="J45" s="100" t="s">
        <v>34</v>
      </c>
      <c r="K45" s="111" t="s">
        <v>826</v>
      </c>
      <c r="L45" s="143">
        <v>45882</v>
      </c>
    </row>
    <row r="46" spans="1:12" x14ac:dyDescent="0.45">
      <c r="A46" s="96">
        <v>40</v>
      </c>
      <c r="B46" s="97" t="s">
        <v>980</v>
      </c>
      <c r="C46" s="103">
        <v>27940</v>
      </c>
      <c r="D46" s="103">
        <v>27940</v>
      </c>
      <c r="E46" s="99" t="s">
        <v>32</v>
      </c>
      <c r="F46" s="104" t="s">
        <v>981</v>
      </c>
      <c r="G46" s="103">
        <v>27940</v>
      </c>
      <c r="H46" s="104" t="s">
        <v>981</v>
      </c>
      <c r="I46" s="103">
        <v>27940</v>
      </c>
      <c r="J46" s="100" t="s">
        <v>34</v>
      </c>
      <c r="K46" s="101" t="s">
        <v>982</v>
      </c>
      <c r="L46" s="143">
        <v>45882</v>
      </c>
    </row>
    <row r="47" spans="1:12" x14ac:dyDescent="0.45">
      <c r="A47" s="96">
        <v>41</v>
      </c>
      <c r="B47" s="97" t="s">
        <v>983</v>
      </c>
      <c r="C47" s="103">
        <v>400</v>
      </c>
      <c r="D47" s="103">
        <v>400</v>
      </c>
      <c r="E47" s="99" t="s">
        <v>32</v>
      </c>
      <c r="F47" s="104" t="s">
        <v>459</v>
      </c>
      <c r="G47" s="103">
        <v>400</v>
      </c>
      <c r="H47" s="104" t="s">
        <v>459</v>
      </c>
      <c r="I47" s="103">
        <v>400</v>
      </c>
      <c r="J47" s="100" t="s">
        <v>34</v>
      </c>
      <c r="K47" s="101" t="s">
        <v>888</v>
      </c>
      <c r="L47" s="143">
        <v>45882</v>
      </c>
    </row>
    <row r="48" spans="1:12" x14ac:dyDescent="0.45">
      <c r="A48" s="96">
        <v>42</v>
      </c>
      <c r="B48" s="97" t="s">
        <v>984</v>
      </c>
      <c r="C48" s="103">
        <v>1000</v>
      </c>
      <c r="D48" s="103">
        <v>1000</v>
      </c>
      <c r="E48" s="99" t="s">
        <v>32</v>
      </c>
      <c r="F48" s="104" t="s">
        <v>459</v>
      </c>
      <c r="G48" s="103">
        <v>1000</v>
      </c>
      <c r="H48" s="104" t="s">
        <v>459</v>
      </c>
      <c r="I48" s="103">
        <v>1000</v>
      </c>
      <c r="J48" s="100" t="s">
        <v>34</v>
      </c>
      <c r="K48" s="101" t="s">
        <v>891</v>
      </c>
      <c r="L48" s="143">
        <v>45882</v>
      </c>
    </row>
    <row r="49" spans="1:12" x14ac:dyDescent="0.45">
      <c r="A49" s="96">
        <v>43</v>
      </c>
      <c r="B49" s="97" t="s">
        <v>985</v>
      </c>
      <c r="C49" s="103">
        <v>2500</v>
      </c>
      <c r="D49" s="103">
        <v>2500</v>
      </c>
      <c r="E49" s="99" t="s">
        <v>32</v>
      </c>
      <c r="F49" s="104" t="s">
        <v>459</v>
      </c>
      <c r="G49" s="103">
        <v>2500</v>
      </c>
      <c r="H49" s="104" t="s">
        <v>459</v>
      </c>
      <c r="I49" s="103">
        <v>2500</v>
      </c>
      <c r="J49" s="100" t="s">
        <v>34</v>
      </c>
      <c r="K49" s="101" t="s">
        <v>898</v>
      </c>
      <c r="L49" s="143">
        <v>45882</v>
      </c>
    </row>
    <row r="50" spans="1:12" x14ac:dyDescent="0.45">
      <c r="A50" s="96">
        <v>44</v>
      </c>
      <c r="B50" s="97" t="s">
        <v>986</v>
      </c>
      <c r="C50" s="103">
        <v>3600</v>
      </c>
      <c r="D50" s="103">
        <v>3600</v>
      </c>
      <c r="E50" s="99" t="s">
        <v>32</v>
      </c>
      <c r="F50" s="114" t="s">
        <v>987</v>
      </c>
      <c r="G50" s="103">
        <v>3600</v>
      </c>
      <c r="H50" s="114" t="s">
        <v>987</v>
      </c>
      <c r="I50" s="103">
        <v>3600</v>
      </c>
      <c r="J50" s="100" t="s">
        <v>34</v>
      </c>
      <c r="K50" s="101" t="s">
        <v>737</v>
      </c>
      <c r="L50" s="143">
        <v>45882</v>
      </c>
    </row>
    <row r="51" spans="1:12" x14ac:dyDescent="0.45">
      <c r="A51" s="96">
        <v>45</v>
      </c>
      <c r="B51" s="97" t="s">
        <v>988</v>
      </c>
      <c r="C51" s="103">
        <v>4120</v>
      </c>
      <c r="D51" s="103">
        <v>4120</v>
      </c>
      <c r="E51" s="99" t="s">
        <v>32</v>
      </c>
      <c r="F51" s="97" t="s">
        <v>929</v>
      </c>
      <c r="G51" s="103">
        <v>4120</v>
      </c>
      <c r="H51" s="97" t="s">
        <v>929</v>
      </c>
      <c r="I51" s="103">
        <v>4120</v>
      </c>
      <c r="J51" s="100" t="s">
        <v>34</v>
      </c>
      <c r="K51" s="111" t="s">
        <v>468</v>
      </c>
      <c r="L51" s="143">
        <v>45882</v>
      </c>
    </row>
    <row r="52" spans="1:12" x14ac:dyDescent="0.45">
      <c r="A52" s="96">
        <v>46</v>
      </c>
      <c r="B52" s="97" t="s">
        <v>989</v>
      </c>
      <c r="C52" s="112">
        <v>8000</v>
      </c>
      <c r="D52" s="112">
        <v>8000</v>
      </c>
      <c r="E52" s="99" t="s">
        <v>32</v>
      </c>
      <c r="F52" s="104" t="s">
        <v>459</v>
      </c>
      <c r="G52" s="112">
        <v>8000</v>
      </c>
      <c r="H52" s="104" t="s">
        <v>459</v>
      </c>
      <c r="I52" s="112">
        <v>8000</v>
      </c>
      <c r="J52" s="100" t="s">
        <v>34</v>
      </c>
      <c r="K52" s="101" t="s">
        <v>451</v>
      </c>
      <c r="L52" s="143">
        <v>45882</v>
      </c>
    </row>
    <row r="53" spans="1:12" x14ac:dyDescent="0.45">
      <c r="A53" s="96">
        <v>47</v>
      </c>
      <c r="B53" s="97" t="s">
        <v>990</v>
      </c>
      <c r="C53" s="112">
        <v>3400</v>
      </c>
      <c r="D53" s="112">
        <v>3400</v>
      </c>
      <c r="E53" s="99" t="s">
        <v>32</v>
      </c>
      <c r="F53" s="104" t="s">
        <v>459</v>
      </c>
      <c r="G53" s="112">
        <v>3400</v>
      </c>
      <c r="H53" s="104" t="s">
        <v>459</v>
      </c>
      <c r="I53" s="112">
        <v>3400</v>
      </c>
      <c r="J53" s="100" t="s">
        <v>34</v>
      </c>
      <c r="K53" s="101" t="s">
        <v>468</v>
      </c>
      <c r="L53" s="143">
        <v>45882</v>
      </c>
    </row>
    <row r="54" spans="1:12" x14ac:dyDescent="0.45">
      <c r="A54" s="96">
        <v>48</v>
      </c>
      <c r="B54" s="97" t="s">
        <v>991</v>
      </c>
      <c r="C54" s="112">
        <v>14000</v>
      </c>
      <c r="D54" s="112">
        <v>14000</v>
      </c>
      <c r="E54" s="99" t="s">
        <v>32</v>
      </c>
      <c r="F54" s="104" t="s">
        <v>459</v>
      </c>
      <c r="G54" s="112">
        <v>14000</v>
      </c>
      <c r="H54" s="104" t="s">
        <v>459</v>
      </c>
      <c r="I54" s="112">
        <v>14000</v>
      </c>
      <c r="J54" s="100" t="s">
        <v>34</v>
      </c>
      <c r="K54" s="101" t="s">
        <v>452</v>
      </c>
      <c r="L54" s="143">
        <v>45882</v>
      </c>
    </row>
    <row r="55" spans="1:12" x14ac:dyDescent="0.45">
      <c r="A55" s="96">
        <v>49</v>
      </c>
      <c r="B55" s="97" t="s">
        <v>992</v>
      </c>
      <c r="C55" s="103">
        <v>5000</v>
      </c>
      <c r="D55" s="103">
        <v>5000</v>
      </c>
      <c r="E55" s="99" t="s">
        <v>32</v>
      </c>
      <c r="F55" s="104" t="s">
        <v>459</v>
      </c>
      <c r="G55" s="103">
        <v>5000</v>
      </c>
      <c r="H55" s="104" t="s">
        <v>459</v>
      </c>
      <c r="I55" s="103">
        <v>5000</v>
      </c>
      <c r="J55" s="100" t="s">
        <v>34</v>
      </c>
      <c r="K55" s="111" t="s">
        <v>454</v>
      </c>
      <c r="L55" s="143">
        <v>45882</v>
      </c>
    </row>
    <row r="56" spans="1:12" x14ac:dyDescent="0.45">
      <c r="A56" s="96">
        <v>50</v>
      </c>
      <c r="B56" s="97" t="s">
        <v>993</v>
      </c>
      <c r="C56" s="103">
        <v>6000</v>
      </c>
      <c r="D56" s="103">
        <v>6000</v>
      </c>
      <c r="E56" s="99" t="s">
        <v>32</v>
      </c>
      <c r="F56" s="104" t="s">
        <v>459</v>
      </c>
      <c r="G56" s="103">
        <v>6000</v>
      </c>
      <c r="H56" s="104" t="s">
        <v>459</v>
      </c>
      <c r="I56" s="103">
        <v>6000</v>
      </c>
      <c r="J56" s="100" t="s">
        <v>34</v>
      </c>
      <c r="K56" s="111" t="s">
        <v>486</v>
      </c>
      <c r="L56" s="143">
        <v>45882</v>
      </c>
    </row>
    <row r="57" spans="1:12" x14ac:dyDescent="0.45">
      <c r="A57" s="96">
        <v>51</v>
      </c>
      <c r="B57" s="97" t="s">
        <v>994</v>
      </c>
      <c r="C57" s="103">
        <v>3040</v>
      </c>
      <c r="D57" s="103">
        <v>3040</v>
      </c>
      <c r="E57" s="99" t="s">
        <v>32</v>
      </c>
      <c r="F57" s="104" t="s">
        <v>995</v>
      </c>
      <c r="G57" s="103">
        <v>3040</v>
      </c>
      <c r="H57" s="104" t="s">
        <v>995</v>
      </c>
      <c r="I57" s="103">
        <v>3040</v>
      </c>
      <c r="J57" s="100" t="s">
        <v>34</v>
      </c>
      <c r="K57" s="111" t="s">
        <v>996</v>
      </c>
      <c r="L57" s="143">
        <v>45883</v>
      </c>
    </row>
    <row r="58" spans="1:12" x14ac:dyDescent="0.45">
      <c r="A58" s="96">
        <v>52</v>
      </c>
      <c r="B58" s="97" t="s">
        <v>958</v>
      </c>
      <c r="C58" s="103">
        <v>1330</v>
      </c>
      <c r="D58" s="103">
        <v>1330</v>
      </c>
      <c r="E58" s="99" t="s">
        <v>32</v>
      </c>
      <c r="F58" s="104" t="s">
        <v>959</v>
      </c>
      <c r="G58" s="103">
        <v>1330</v>
      </c>
      <c r="H58" s="104" t="s">
        <v>959</v>
      </c>
      <c r="I58" s="103">
        <v>1330</v>
      </c>
      <c r="J58" s="100" t="s">
        <v>34</v>
      </c>
      <c r="K58" s="111" t="s">
        <v>996</v>
      </c>
      <c r="L58" s="143">
        <v>45883</v>
      </c>
    </row>
    <row r="59" spans="1:12" x14ac:dyDescent="0.45">
      <c r="A59" s="96">
        <v>53</v>
      </c>
      <c r="B59" s="97" t="s">
        <v>997</v>
      </c>
      <c r="C59" s="103">
        <v>5490</v>
      </c>
      <c r="D59" s="103">
        <v>5490</v>
      </c>
      <c r="E59" s="99" t="s">
        <v>32</v>
      </c>
      <c r="F59" s="104" t="s">
        <v>459</v>
      </c>
      <c r="G59" s="103">
        <v>5490</v>
      </c>
      <c r="H59" s="104" t="s">
        <v>459</v>
      </c>
      <c r="I59" s="103">
        <v>5490</v>
      </c>
      <c r="J59" s="100" t="s">
        <v>34</v>
      </c>
      <c r="K59" s="101" t="s">
        <v>998</v>
      </c>
      <c r="L59" s="143">
        <v>45884</v>
      </c>
    </row>
    <row r="60" spans="1:12" x14ac:dyDescent="0.45">
      <c r="A60" s="96">
        <v>54</v>
      </c>
      <c r="B60" s="97" t="s">
        <v>847</v>
      </c>
      <c r="C60" s="103">
        <v>2596</v>
      </c>
      <c r="D60" s="103">
        <v>2596</v>
      </c>
      <c r="E60" s="99" t="s">
        <v>32</v>
      </c>
      <c r="F60" s="114" t="s">
        <v>902</v>
      </c>
      <c r="G60" s="103">
        <v>2596</v>
      </c>
      <c r="H60" s="114" t="s">
        <v>902</v>
      </c>
      <c r="I60" s="103">
        <v>2596</v>
      </c>
      <c r="J60" s="100" t="s">
        <v>34</v>
      </c>
      <c r="K60" s="101" t="s">
        <v>378</v>
      </c>
      <c r="L60" s="143">
        <v>45887</v>
      </c>
    </row>
    <row r="61" spans="1:12" x14ac:dyDescent="0.45">
      <c r="A61" s="96">
        <v>55</v>
      </c>
      <c r="B61" s="97" t="s">
        <v>999</v>
      </c>
      <c r="C61" s="103">
        <v>6900</v>
      </c>
      <c r="D61" s="103">
        <v>6900</v>
      </c>
      <c r="E61" s="99" t="s">
        <v>32</v>
      </c>
      <c r="F61" s="104" t="s">
        <v>1000</v>
      </c>
      <c r="G61" s="103">
        <v>6900</v>
      </c>
      <c r="H61" s="104" t="s">
        <v>1000</v>
      </c>
      <c r="I61" s="103">
        <v>6900</v>
      </c>
      <c r="J61" s="100" t="s">
        <v>34</v>
      </c>
      <c r="K61" s="111" t="s">
        <v>1001</v>
      </c>
      <c r="L61" s="143">
        <v>45888</v>
      </c>
    </row>
    <row r="62" spans="1:12" x14ac:dyDescent="0.45">
      <c r="A62" s="96">
        <v>56</v>
      </c>
      <c r="B62" s="97" t="s">
        <v>1002</v>
      </c>
      <c r="C62" s="103">
        <v>3700</v>
      </c>
      <c r="D62" s="103">
        <v>3700</v>
      </c>
      <c r="E62" s="99" t="s">
        <v>32</v>
      </c>
      <c r="F62" s="97" t="s">
        <v>929</v>
      </c>
      <c r="G62" s="103">
        <v>3700</v>
      </c>
      <c r="H62" s="97" t="s">
        <v>929</v>
      </c>
      <c r="I62" s="103">
        <v>3700</v>
      </c>
      <c r="J62" s="100" t="s">
        <v>34</v>
      </c>
      <c r="K62" s="101" t="s">
        <v>822</v>
      </c>
      <c r="L62" s="143">
        <v>45888</v>
      </c>
    </row>
    <row r="63" spans="1:12" x14ac:dyDescent="0.45">
      <c r="A63" s="96">
        <v>57</v>
      </c>
      <c r="B63" s="97" t="s">
        <v>1003</v>
      </c>
      <c r="C63" s="103">
        <v>2200</v>
      </c>
      <c r="D63" s="103">
        <v>2200</v>
      </c>
      <c r="E63" s="99" t="s">
        <v>32</v>
      </c>
      <c r="F63" s="97" t="s">
        <v>929</v>
      </c>
      <c r="G63" s="103">
        <v>2200</v>
      </c>
      <c r="H63" s="97" t="s">
        <v>929</v>
      </c>
      <c r="I63" s="103">
        <v>2200</v>
      </c>
      <c r="J63" s="100" t="s">
        <v>34</v>
      </c>
      <c r="K63" s="111" t="s">
        <v>452</v>
      </c>
      <c r="L63" s="143">
        <v>45890</v>
      </c>
    </row>
    <row r="64" spans="1:12" ht="42" x14ac:dyDescent="0.2">
      <c r="A64" s="105">
        <v>58</v>
      </c>
      <c r="B64" s="106" t="s">
        <v>1004</v>
      </c>
      <c r="C64" s="107">
        <v>3000</v>
      </c>
      <c r="D64" s="107">
        <v>3000</v>
      </c>
      <c r="E64" s="108" t="s">
        <v>32</v>
      </c>
      <c r="F64" s="136" t="s">
        <v>566</v>
      </c>
      <c r="G64" s="107">
        <v>3126</v>
      </c>
      <c r="H64" s="136" t="s">
        <v>566</v>
      </c>
      <c r="I64" s="107">
        <v>3126</v>
      </c>
      <c r="J64" s="110" t="s">
        <v>34</v>
      </c>
      <c r="K64" s="137" t="s">
        <v>824</v>
      </c>
      <c r="L64" s="141">
        <v>45890</v>
      </c>
    </row>
    <row r="65" spans="1:12" x14ac:dyDescent="0.45">
      <c r="A65" s="96">
        <v>59</v>
      </c>
      <c r="B65" s="97" t="s">
        <v>1005</v>
      </c>
      <c r="C65" s="103">
        <v>27500</v>
      </c>
      <c r="D65" s="103">
        <v>27500</v>
      </c>
      <c r="E65" s="99" t="s">
        <v>32</v>
      </c>
      <c r="F65" s="114" t="s">
        <v>1006</v>
      </c>
      <c r="G65" s="103">
        <v>27500</v>
      </c>
      <c r="H65" s="114" t="s">
        <v>1006</v>
      </c>
      <c r="I65" s="103">
        <v>27500</v>
      </c>
      <c r="J65" s="100" t="s">
        <v>34</v>
      </c>
      <c r="K65" s="101" t="s">
        <v>826</v>
      </c>
      <c r="L65" s="143">
        <v>45890</v>
      </c>
    </row>
    <row r="66" spans="1:12" x14ac:dyDescent="0.45">
      <c r="A66" s="96">
        <v>60</v>
      </c>
      <c r="B66" s="97" t="s">
        <v>1007</v>
      </c>
      <c r="C66" s="103">
        <v>6930</v>
      </c>
      <c r="D66" s="103">
        <v>6930</v>
      </c>
      <c r="E66" s="99" t="s">
        <v>32</v>
      </c>
      <c r="F66" s="104" t="s">
        <v>1008</v>
      </c>
      <c r="G66" s="103">
        <v>6930</v>
      </c>
      <c r="H66" s="104" t="s">
        <v>1008</v>
      </c>
      <c r="I66" s="103">
        <v>6930</v>
      </c>
      <c r="J66" s="100" t="s">
        <v>34</v>
      </c>
      <c r="K66" s="111" t="s">
        <v>1009</v>
      </c>
      <c r="L66" s="143">
        <v>45891</v>
      </c>
    </row>
    <row r="67" spans="1:12" x14ac:dyDescent="0.45">
      <c r="A67" s="96">
        <v>61</v>
      </c>
      <c r="B67" s="97" t="s">
        <v>847</v>
      </c>
      <c r="C67" s="103">
        <v>1074</v>
      </c>
      <c r="D67" s="103">
        <v>1074</v>
      </c>
      <c r="E67" s="99" t="s">
        <v>32</v>
      </c>
      <c r="F67" s="114" t="s">
        <v>902</v>
      </c>
      <c r="G67" s="103">
        <v>1074</v>
      </c>
      <c r="H67" s="114" t="s">
        <v>902</v>
      </c>
      <c r="I67" s="103">
        <v>1074</v>
      </c>
      <c r="J67" s="100" t="s">
        <v>34</v>
      </c>
      <c r="K67" s="111" t="s">
        <v>916</v>
      </c>
      <c r="L67" s="143">
        <v>45891</v>
      </c>
    </row>
    <row r="68" spans="1:12" x14ac:dyDescent="0.45">
      <c r="A68" s="96">
        <v>62</v>
      </c>
      <c r="B68" s="97" t="s">
        <v>740</v>
      </c>
      <c r="C68" s="103">
        <v>7000</v>
      </c>
      <c r="D68" s="103">
        <v>7000</v>
      </c>
      <c r="E68" s="99" t="s">
        <v>32</v>
      </c>
      <c r="F68" s="97" t="s">
        <v>1010</v>
      </c>
      <c r="G68" s="103">
        <v>7000</v>
      </c>
      <c r="H68" s="97" t="s">
        <v>1010</v>
      </c>
      <c r="I68" s="103">
        <v>7000</v>
      </c>
      <c r="J68" s="100" t="s">
        <v>34</v>
      </c>
      <c r="K68" s="101" t="s">
        <v>1011</v>
      </c>
      <c r="L68" s="143">
        <v>45894</v>
      </c>
    </row>
    <row r="69" spans="1:12" x14ac:dyDescent="0.45">
      <c r="A69" s="96">
        <v>63</v>
      </c>
      <c r="B69" s="97" t="s">
        <v>1012</v>
      </c>
      <c r="C69" s="103">
        <v>5470</v>
      </c>
      <c r="D69" s="103">
        <v>5470</v>
      </c>
      <c r="E69" s="99" t="s">
        <v>32</v>
      </c>
      <c r="F69" s="104" t="s">
        <v>1013</v>
      </c>
      <c r="G69" s="103">
        <v>5470</v>
      </c>
      <c r="H69" s="104" t="s">
        <v>1013</v>
      </c>
      <c r="I69" s="103">
        <v>5470</v>
      </c>
      <c r="J69" s="100" t="s">
        <v>34</v>
      </c>
      <c r="K69" s="101" t="s">
        <v>1014</v>
      </c>
      <c r="L69" s="143">
        <v>45895</v>
      </c>
    </row>
    <row r="70" spans="1:12" x14ac:dyDescent="0.45">
      <c r="A70" s="96">
        <v>64</v>
      </c>
      <c r="B70" s="97" t="s">
        <v>1015</v>
      </c>
      <c r="C70" s="103">
        <v>32000</v>
      </c>
      <c r="D70" s="103">
        <v>32000</v>
      </c>
      <c r="E70" s="99" t="s">
        <v>32</v>
      </c>
      <c r="F70" s="104" t="s">
        <v>836</v>
      </c>
      <c r="G70" s="103">
        <v>31500</v>
      </c>
      <c r="H70" s="104" t="str">
        <f>F70</f>
        <v>หจก.เควีซี คอมพิวเตอร์</v>
      </c>
      <c r="I70" s="103">
        <v>31500</v>
      </c>
      <c r="J70" s="100" t="s">
        <v>34</v>
      </c>
      <c r="K70" s="101" t="s">
        <v>113</v>
      </c>
      <c r="L70" s="143">
        <v>45898</v>
      </c>
    </row>
    <row r="71" spans="1:12" x14ac:dyDescent="0.45">
      <c r="A71" s="96">
        <v>65</v>
      </c>
      <c r="B71" s="97" t="s">
        <v>1016</v>
      </c>
      <c r="C71" s="103">
        <v>10000</v>
      </c>
      <c r="D71" s="103">
        <v>10000</v>
      </c>
      <c r="E71" s="99" t="s">
        <v>32</v>
      </c>
      <c r="F71" s="104" t="s">
        <v>836</v>
      </c>
      <c r="G71" s="103">
        <v>9990</v>
      </c>
      <c r="H71" s="104" t="str">
        <f t="shared" ref="H71:H72" si="0">F71</f>
        <v>หจก.เควีซี คอมพิวเตอร์</v>
      </c>
      <c r="I71" s="103">
        <v>9990</v>
      </c>
      <c r="J71" s="100" t="s">
        <v>34</v>
      </c>
      <c r="K71" s="101" t="s">
        <v>115</v>
      </c>
      <c r="L71" s="143">
        <v>45898</v>
      </c>
    </row>
    <row r="72" spans="1:12" x14ac:dyDescent="0.45">
      <c r="A72" s="96">
        <v>66</v>
      </c>
      <c r="B72" s="97" t="s">
        <v>1017</v>
      </c>
      <c r="C72" s="103">
        <v>64000</v>
      </c>
      <c r="D72" s="103">
        <v>64000</v>
      </c>
      <c r="E72" s="99" t="s">
        <v>32</v>
      </c>
      <c r="F72" s="104" t="s">
        <v>836</v>
      </c>
      <c r="G72" s="103">
        <v>63000</v>
      </c>
      <c r="H72" s="104" t="str">
        <f t="shared" si="0"/>
        <v>หจก.เควีซี คอมพิวเตอร์</v>
      </c>
      <c r="I72" s="103">
        <v>63000</v>
      </c>
      <c r="J72" s="100" t="s">
        <v>34</v>
      </c>
      <c r="K72" s="101" t="s">
        <v>117</v>
      </c>
      <c r="L72" s="143">
        <v>45898</v>
      </c>
    </row>
    <row r="73" spans="1:12" x14ac:dyDescent="0.45">
      <c r="A73" s="96">
        <v>67</v>
      </c>
      <c r="B73" s="97" t="s">
        <v>1018</v>
      </c>
      <c r="C73" s="103">
        <v>4000</v>
      </c>
      <c r="D73" s="103">
        <v>4000</v>
      </c>
      <c r="E73" s="99" t="s">
        <v>32</v>
      </c>
      <c r="F73" s="104" t="s">
        <v>615</v>
      </c>
      <c r="G73" s="103">
        <v>3650</v>
      </c>
      <c r="H73" s="104" t="s">
        <v>615</v>
      </c>
      <c r="I73" s="103">
        <v>3650</v>
      </c>
      <c r="J73" s="100" t="s">
        <v>34</v>
      </c>
      <c r="K73" s="111" t="s">
        <v>460</v>
      </c>
      <c r="L73" s="143">
        <v>45898</v>
      </c>
    </row>
    <row r="74" spans="1:12" x14ac:dyDescent="0.45">
      <c r="A74" s="96">
        <v>68</v>
      </c>
      <c r="B74" s="97" t="s">
        <v>1019</v>
      </c>
      <c r="C74" s="103">
        <v>2500</v>
      </c>
      <c r="D74" s="103">
        <v>2500</v>
      </c>
      <c r="E74" s="99" t="s">
        <v>32</v>
      </c>
      <c r="F74" s="104" t="s">
        <v>459</v>
      </c>
      <c r="G74" s="103">
        <v>2500</v>
      </c>
      <c r="H74" s="104" t="s">
        <v>459</v>
      </c>
      <c r="I74" s="103">
        <v>2500</v>
      </c>
      <c r="J74" s="100" t="s">
        <v>34</v>
      </c>
      <c r="K74" s="111" t="s">
        <v>462</v>
      </c>
      <c r="L74" s="143">
        <v>45898</v>
      </c>
    </row>
    <row r="75" spans="1:12" x14ac:dyDescent="0.45">
      <c r="A75" s="96">
        <v>69</v>
      </c>
      <c r="B75" s="97" t="s">
        <v>1020</v>
      </c>
      <c r="C75" s="103">
        <v>30000</v>
      </c>
      <c r="D75" s="103">
        <v>30000</v>
      </c>
      <c r="E75" s="99" t="s">
        <v>32</v>
      </c>
      <c r="F75" s="104" t="s">
        <v>834</v>
      </c>
      <c r="G75" s="103">
        <v>29500</v>
      </c>
      <c r="H75" s="104" t="s">
        <v>834</v>
      </c>
      <c r="I75" s="103">
        <v>29500</v>
      </c>
      <c r="J75" s="100" t="s">
        <v>34</v>
      </c>
      <c r="K75" s="111" t="s">
        <v>465</v>
      </c>
      <c r="L75" s="143">
        <v>45898</v>
      </c>
    </row>
    <row r="76" spans="1:12" x14ac:dyDescent="0.45">
      <c r="A76" s="96">
        <v>70</v>
      </c>
      <c r="B76" s="97" t="s">
        <v>1021</v>
      </c>
      <c r="C76" s="103">
        <v>10000</v>
      </c>
      <c r="D76" s="103">
        <v>10000</v>
      </c>
      <c r="E76" s="99" t="s">
        <v>32</v>
      </c>
      <c r="F76" s="104" t="s">
        <v>834</v>
      </c>
      <c r="G76" s="103">
        <v>10000</v>
      </c>
      <c r="H76" s="104" t="s">
        <v>834</v>
      </c>
      <c r="I76" s="103">
        <v>10000</v>
      </c>
      <c r="J76" s="100" t="s">
        <v>34</v>
      </c>
      <c r="K76" s="111" t="s">
        <v>473</v>
      </c>
      <c r="L76" s="143">
        <v>45898</v>
      </c>
    </row>
    <row r="77" spans="1:12" x14ac:dyDescent="0.45">
      <c r="A77" s="96">
        <v>71</v>
      </c>
      <c r="B77" s="97" t="s">
        <v>1022</v>
      </c>
      <c r="C77" s="103">
        <v>15000</v>
      </c>
      <c r="D77" s="103">
        <v>15000</v>
      </c>
      <c r="E77" s="99" t="s">
        <v>32</v>
      </c>
      <c r="F77" s="104" t="s">
        <v>834</v>
      </c>
      <c r="G77" s="103">
        <v>15000</v>
      </c>
      <c r="H77" s="104" t="s">
        <v>834</v>
      </c>
      <c r="I77" s="103">
        <v>15000</v>
      </c>
      <c r="J77" s="100" t="s">
        <v>34</v>
      </c>
      <c r="K77" s="111" t="s">
        <v>476</v>
      </c>
      <c r="L77" s="143">
        <v>45898</v>
      </c>
    </row>
    <row r="78" spans="1:12" x14ac:dyDescent="0.45">
      <c r="A78" s="96">
        <v>72</v>
      </c>
      <c r="B78" s="97" t="s">
        <v>1023</v>
      </c>
      <c r="C78" s="103">
        <v>8000</v>
      </c>
      <c r="D78" s="103">
        <v>7500</v>
      </c>
      <c r="E78" s="99" t="s">
        <v>32</v>
      </c>
      <c r="F78" s="104" t="s">
        <v>459</v>
      </c>
      <c r="G78" s="103">
        <v>7500</v>
      </c>
      <c r="H78" s="104" t="s">
        <v>459</v>
      </c>
      <c r="I78" s="103">
        <v>7500</v>
      </c>
      <c r="J78" s="100" t="s">
        <v>34</v>
      </c>
      <c r="K78" s="111" t="s">
        <v>477</v>
      </c>
      <c r="L78" s="143">
        <v>45898</v>
      </c>
    </row>
    <row r="79" spans="1:12" ht="42" x14ac:dyDescent="0.2">
      <c r="A79" s="105">
        <v>73</v>
      </c>
      <c r="B79" s="106" t="s">
        <v>1024</v>
      </c>
      <c r="C79" s="107">
        <v>30000</v>
      </c>
      <c r="D79" s="107">
        <v>29500</v>
      </c>
      <c r="E79" s="108" t="s">
        <v>32</v>
      </c>
      <c r="F79" s="136" t="s">
        <v>1025</v>
      </c>
      <c r="G79" s="107">
        <v>29500</v>
      </c>
      <c r="H79" s="136" t="s">
        <v>1025</v>
      </c>
      <c r="I79" s="107">
        <v>29500</v>
      </c>
      <c r="J79" s="110" t="s">
        <v>34</v>
      </c>
      <c r="K79" s="137" t="s">
        <v>501</v>
      </c>
      <c r="L79" s="141">
        <v>45898</v>
      </c>
    </row>
    <row r="80" spans="1:12" ht="42" x14ac:dyDescent="0.2">
      <c r="A80" s="105">
        <v>74</v>
      </c>
      <c r="B80" s="106" t="s">
        <v>1026</v>
      </c>
      <c r="C80" s="107">
        <v>10000</v>
      </c>
      <c r="D80" s="107">
        <v>9400</v>
      </c>
      <c r="E80" s="108" t="s">
        <v>32</v>
      </c>
      <c r="F80" s="136" t="s">
        <v>1025</v>
      </c>
      <c r="G80" s="107">
        <v>9400</v>
      </c>
      <c r="H80" s="136" t="s">
        <v>1025</v>
      </c>
      <c r="I80" s="107">
        <v>9400</v>
      </c>
      <c r="J80" s="110" t="s">
        <v>34</v>
      </c>
      <c r="K80" s="137" t="s">
        <v>503</v>
      </c>
      <c r="L80" s="141">
        <v>45898</v>
      </c>
    </row>
    <row r="81" spans="1:12" x14ac:dyDescent="0.45">
      <c r="A81" s="96">
        <v>75</v>
      </c>
      <c r="B81" s="97" t="s">
        <v>1027</v>
      </c>
      <c r="C81" s="103">
        <v>27900</v>
      </c>
      <c r="D81" s="103">
        <v>27900</v>
      </c>
      <c r="E81" s="99" t="s">
        <v>32</v>
      </c>
      <c r="F81" s="104" t="s">
        <v>1028</v>
      </c>
      <c r="G81" s="103">
        <v>23000</v>
      </c>
      <c r="H81" s="104" t="s">
        <v>1028</v>
      </c>
      <c r="I81" s="103">
        <v>23000</v>
      </c>
      <c r="J81" s="100" t="s">
        <v>34</v>
      </c>
      <c r="K81" s="101" t="s">
        <v>506</v>
      </c>
      <c r="L81" s="143">
        <v>45898</v>
      </c>
    </row>
    <row r="82" spans="1:12" x14ac:dyDescent="0.45">
      <c r="A82" s="96">
        <v>76</v>
      </c>
      <c r="B82" s="97" t="s">
        <v>1029</v>
      </c>
      <c r="C82" s="103">
        <v>91000</v>
      </c>
      <c r="D82" s="103">
        <v>91000</v>
      </c>
      <c r="E82" s="99" t="s">
        <v>32</v>
      </c>
      <c r="F82" s="104" t="s">
        <v>897</v>
      </c>
      <c r="G82" s="103">
        <v>90000</v>
      </c>
      <c r="H82" s="104" t="str">
        <f t="shared" ref="H82" si="1">F82</f>
        <v xml:space="preserve">บจก.ดีพี โปรดักส์ แอนด์ เทรดดิ้ง </v>
      </c>
      <c r="I82" s="103">
        <v>90000</v>
      </c>
      <c r="J82" s="100" t="s">
        <v>34</v>
      </c>
      <c r="K82" s="101" t="s">
        <v>512</v>
      </c>
      <c r="L82" s="143">
        <v>45898</v>
      </c>
    </row>
    <row r="83" spans="1:12" x14ac:dyDescent="0.45">
      <c r="A83" s="96">
        <v>77</v>
      </c>
      <c r="B83" s="97" t="s">
        <v>1030</v>
      </c>
      <c r="C83" s="103">
        <v>7000</v>
      </c>
      <c r="D83" s="103">
        <v>7000</v>
      </c>
      <c r="E83" s="99" t="s">
        <v>32</v>
      </c>
      <c r="F83" s="104" t="s">
        <v>1031</v>
      </c>
      <c r="G83" s="103">
        <v>7000</v>
      </c>
      <c r="H83" s="104" t="s">
        <v>1031</v>
      </c>
      <c r="I83" s="103">
        <v>7000</v>
      </c>
      <c r="J83" s="100" t="s">
        <v>34</v>
      </c>
      <c r="K83" s="111" t="s">
        <v>520</v>
      </c>
      <c r="L83" s="143">
        <v>45898</v>
      </c>
    </row>
    <row r="84" spans="1:12" x14ac:dyDescent="0.45">
      <c r="A84" s="96">
        <v>78</v>
      </c>
      <c r="B84" s="97" t="s">
        <v>1032</v>
      </c>
      <c r="C84" s="103">
        <v>6000</v>
      </c>
      <c r="D84" s="103">
        <v>6000</v>
      </c>
      <c r="E84" s="99" t="s">
        <v>32</v>
      </c>
      <c r="F84" s="114" t="s">
        <v>1033</v>
      </c>
      <c r="G84" s="103">
        <v>5800</v>
      </c>
      <c r="H84" s="114" t="s">
        <v>1033</v>
      </c>
      <c r="I84" s="103">
        <v>5800</v>
      </c>
      <c r="J84" s="100" t="s">
        <v>34</v>
      </c>
      <c r="K84" s="111" t="s">
        <v>552</v>
      </c>
      <c r="L84" s="143">
        <v>45898</v>
      </c>
    </row>
    <row r="85" spans="1:12" x14ac:dyDescent="0.45">
      <c r="A85" s="96">
        <v>79</v>
      </c>
      <c r="B85" s="97" t="s">
        <v>1034</v>
      </c>
      <c r="C85" s="103">
        <v>5500</v>
      </c>
      <c r="D85" s="103">
        <v>5500</v>
      </c>
      <c r="E85" s="99" t="s">
        <v>32</v>
      </c>
      <c r="F85" s="97" t="s">
        <v>987</v>
      </c>
      <c r="G85" s="103">
        <v>5500</v>
      </c>
      <c r="H85" s="97" t="s">
        <v>987</v>
      </c>
      <c r="I85" s="103">
        <v>5500</v>
      </c>
      <c r="J85" s="100" t="s">
        <v>34</v>
      </c>
      <c r="K85" s="101" t="s">
        <v>555</v>
      </c>
      <c r="L85" s="143">
        <v>45898</v>
      </c>
    </row>
    <row r="86" spans="1:12" x14ac:dyDescent="0.45">
      <c r="A86" s="96">
        <v>80</v>
      </c>
      <c r="B86" s="97" t="s">
        <v>1035</v>
      </c>
      <c r="C86" s="103">
        <v>2400</v>
      </c>
      <c r="D86" s="103">
        <v>2400</v>
      </c>
      <c r="E86" s="99" t="s">
        <v>32</v>
      </c>
      <c r="F86" s="104" t="s">
        <v>1031</v>
      </c>
      <c r="G86" s="103">
        <v>2400</v>
      </c>
      <c r="H86" s="104" t="s">
        <v>1031</v>
      </c>
      <c r="I86" s="103">
        <v>2400</v>
      </c>
      <c r="J86" s="100" t="s">
        <v>34</v>
      </c>
      <c r="K86" s="111" t="s">
        <v>616</v>
      </c>
      <c r="L86" s="143">
        <v>45898</v>
      </c>
    </row>
    <row r="87" spans="1:12" x14ac:dyDescent="0.45">
      <c r="A87" s="96">
        <v>81</v>
      </c>
      <c r="B87" s="97" t="s">
        <v>1036</v>
      </c>
      <c r="C87" s="103">
        <v>90000</v>
      </c>
      <c r="D87" s="103">
        <v>90000</v>
      </c>
      <c r="E87" s="99" t="s">
        <v>32</v>
      </c>
      <c r="F87" s="114" t="s">
        <v>128</v>
      </c>
      <c r="G87" s="103">
        <v>90000</v>
      </c>
      <c r="H87" s="114" t="s">
        <v>128</v>
      </c>
      <c r="I87" s="103">
        <v>90000</v>
      </c>
      <c r="J87" s="100" t="s">
        <v>34</v>
      </c>
      <c r="K87" s="101" t="s">
        <v>649</v>
      </c>
      <c r="L87" s="143">
        <v>45898</v>
      </c>
    </row>
    <row r="88" spans="1:12" x14ac:dyDescent="0.45">
      <c r="A88" s="96">
        <v>82</v>
      </c>
      <c r="B88" s="97" t="s">
        <v>1037</v>
      </c>
      <c r="C88" s="103">
        <v>12000</v>
      </c>
      <c r="D88" s="103">
        <v>12000</v>
      </c>
      <c r="E88" s="99" t="s">
        <v>32</v>
      </c>
      <c r="F88" s="114" t="s">
        <v>128</v>
      </c>
      <c r="G88" s="103">
        <v>12000</v>
      </c>
      <c r="H88" s="114" t="s">
        <v>128</v>
      </c>
      <c r="I88" s="103">
        <v>12000</v>
      </c>
      <c r="J88" s="100" t="s">
        <v>34</v>
      </c>
      <c r="K88" s="101" t="s">
        <v>652</v>
      </c>
      <c r="L88" s="143">
        <v>45898</v>
      </c>
    </row>
    <row r="89" spans="1:12" x14ac:dyDescent="0.45">
      <c r="A89" s="96">
        <v>83</v>
      </c>
      <c r="B89" s="97" t="s">
        <v>1038</v>
      </c>
      <c r="C89" s="103">
        <v>10000</v>
      </c>
      <c r="D89" s="103">
        <v>10000</v>
      </c>
      <c r="E89" s="99" t="s">
        <v>32</v>
      </c>
      <c r="F89" s="104" t="s">
        <v>615</v>
      </c>
      <c r="G89" s="103">
        <v>10000</v>
      </c>
      <c r="H89" s="104" t="s">
        <v>615</v>
      </c>
      <c r="I89" s="103">
        <v>10000</v>
      </c>
      <c r="J89" s="100" t="s">
        <v>34</v>
      </c>
      <c r="K89" s="111" t="s">
        <v>654</v>
      </c>
      <c r="L89" s="143">
        <v>45898</v>
      </c>
    </row>
    <row r="90" spans="1:12" x14ac:dyDescent="0.45">
      <c r="A90" s="96">
        <v>84</v>
      </c>
      <c r="B90" s="97" t="s">
        <v>1039</v>
      </c>
      <c r="C90" s="103">
        <v>1295</v>
      </c>
      <c r="D90" s="103">
        <v>1295</v>
      </c>
      <c r="E90" s="99" t="s">
        <v>32</v>
      </c>
      <c r="F90" s="104" t="s">
        <v>1040</v>
      </c>
      <c r="G90" s="103">
        <v>1295</v>
      </c>
      <c r="H90" s="104" t="s">
        <v>1040</v>
      </c>
      <c r="I90" s="103">
        <v>1295</v>
      </c>
      <c r="J90" s="100" t="s">
        <v>34</v>
      </c>
      <c r="K90" s="111" t="s">
        <v>777</v>
      </c>
      <c r="L90" s="143">
        <v>45898</v>
      </c>
    </row>
    <row r="91" spans="1:12" x14ac:dyDescent="0.45">
      <c r="A91" s="96">
        <v>85</v>
      </c>
      <c r="B91" s="97" t="s">
        <v>1041</v>
      </c>
      <c r="C91" s="103">
        <v>2800</v>
      </c>
      <c r="D91" s="103">
        <v>2800</v>
      </c>
      <c r="E91" s="99" t="s">
        <v>32</v>
      </c>
      <c r="F91" s="104" t="s">
        <v>1040</v>
      </c>
      <c r="G91" s="103">
        <v>2800</v>
      </c>
      <c r="H91" s="104" t="s">
        <v>1040</v>
      </c>
      <c r="I91" s="103">
        <v>2800</v>
      </c>
      <c r="J91" s="100" t="s">
        <v>34</v>
      </c>
      <c r="K91" s="111" t="s">
        <v>1042</v>
      </c>
      <c r="L91" s="143">
        <v>45898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  <ignoredErrors>
    <ignoredError sqref="K31 K90:K91" twoDigitTextYea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017FF-3133-4214-895C-2883A97384AE}">
  <dimension ref="A1:L62"/>
  <sheetViews>
    <sheetView zoomScale="90" zoomScaleNormal="90" workbookViewId="0">
      <pane ySplit="6" topLeftCell="A7" activePane="bottomLeft" state="frozen"/>
      <selection pane="bottomLeft" activeCell="K68" sqref="K68"/>
    </sheetView>
  </sheetViews>
  <sheetFormatPr defaultColWidth="15.25" defaultRowHeight="24" x14ac:dyDescent="0.2"/>
  <cols>
    <col min="1" max="1" width="5.75" style="21" customWidth="1"/>
    <col min="2" max="2" width="66.875" style="57" customWidth="1"/>
    <col min="3" max="3" width="15" style="58" customWidth="1"/>
    <col min="4" max="4" width="9.375" style="58" customWidth="1"/>
    <col min="5" max="5" width="10" style="59" customWidth="1"/>
    <col min="6" max="6" width="20.375" style="59" customWidth="1"/>
    <col min="7" max="7" width="8.75" style="60" customWidth="1"/>
    <col min="8" max="8" width="20.375" style="59" customWidth="1"/>
    <col min="9" max="9" width="8.75" style="58" customWidth="1"/>
    <col min="10" max="10" width="16.125" style="59" customWidth="1"/>
    <col min="11" max="11" width="12.125" style="21" customWidth="1"/>
    <col min="12" max="12" width="12.7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17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25</v>
      </c>
      <c r="C5" s="223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197" t="s">
        <v>29</v>
      </c>
      <c r="K5" s="197" t="s">
        <v>30</v>
      </c>
      <c r="L5" s="198"/>
    </row>
    <row r="6" spans="1:12" s="21" customFormat="1" x14ac:dyDescent="0.2">
      <c r="A6" s="201"/>
      <c r="B6" s="201"/>
      <c r="C6" s="224"/>
      <c r="D6" s="205"/>
      <c r="E6" s="201"/>
      <c r="F6" s="208"/>
      <c r="G6" s="209"/>
      <c r="H6" s="208"/>
      <c r="I6" s="209"/>
      <c r="J6" s="199"/>
      <c r="K6" s="199"/>
      <c r="L6" s="200"/>
    </row>
    <row r="7" spans="1:12" ht="21" customHeight="1" x14ac:dyDescent="0.45">
      <c r="A7" s="96">
        <v>1</v>
      </c>
      <c r="B7" s="97" t="s">
        <v>1043</v>
      </c>
      <c r="C7" s="98">
        <v>10000</v>
      </c>
      <c r="D7" s="98">
        <v>10000</v>
      </c>
      <c r="E7" s="99" t="s">
        <v>32</v>
      </c>
      <c r="F7" s="97" t="s">
        <v>67</v>
      </c>
      <c r="G7" s="98">
        <v>10000</v>
      </c>
      <c r="H7" s="97" t="s">
        <v>67</v>
      </c>
      <c r="I7" s="98">
        <v>10000</v>
      </c>
      <c r="J7" s="100" t="s">
        <v>34</v>
      </c>
      <c r="K7" s="142" t="s">
        <v>317</v>
      </c>
      <c r="L7" s="143">
        <v>45898</v>
      </c>
    </row>
    <row r="8" spans="1:12" ht="21" customHeight="1" x14ac:dyDescent="0.45">
      <c r="A8" s="96">
        <v>2</v>
      </c>
      <c r="B8" s="97" t="s">
        <v>1044</v>
      </c>
      <c r="C8" s="103">
        <v>9000</v>
      </c>
      <c r="D8" s="103">
        <v>9000</v>
      </c>
      <c r="E8" s="99" t="s">
        <v>32</v>
      </c>
      <c r="F8" s="97" t="s">
        <v>533</v>
      </c>
      <c r="G8" s="103">
        <v>9000</v>
      </c>
      <c r="H8" s="97" t="s">
        <v>533</v>
      </c>
      <c r="I8" s="103">
        <v>9000</v>
      </c>
      <c r="J8" s="100" t="s">
        <v>34</v>
      </c>
      <c r="K8" s="101" t="s">
        <v>450</v>
      </c>
      <c r="L8" s="143">
        <v>45898</v>
      </c>
    </row>
    <row r="9" spans="1:12" ht="21" customHeight="1" x14ac:dyDescent="0.45">
      <c r="A9" s="96">
        <v>3</v>
      </c>
      <c r="B9" s="97" t="s">
        <v>1045</v>
      </c>
      <c r="C9" s="103">
        <v>10000</v>
      </c>
      <c r="D9" s="103">
        <v>10000</v>
      </c>
      <c r="E9" s="99" t="s">
        <v>32</v>
      </c>
      <c r="F9" s="97" t="s">
        <v>81</v>
      </c>
      <c r="G9" s="103">
        <v>10000</v>
      </c>
      <c r="H9" s="97" t="s">
        <v>81</v>
      </c>
      <c r="I9" s="103">
        <v>10000</v>
      </c>
      <c r="J9" s="100" t="s">
        <v>34</v>
      </c>
      <c r="K9" s="101" t="s">
        <v>737</v>
      </c>
      <c r="L9" s="143">
        <v>45898</v>
      </c>
    </row>
    <row r="10" spans="1:12" ht="21" customHeight="1" x14ac:dyDescent="0.45">
      <c r="A10" s="96">
        <v>4</v>
      </c>
      <c r="B10" s="97" t="s">
        <v>1046</v>
      </c>
      <c r="C10" s="103">
        <v>10000</v>
      </c>
      <c r="D10" s="103">
        <v>10000</v>
      </c>
      <c r="E10" s="99" t="s">
        <v>32</v>
      </c>
      <c r="F10" s="97" t="s">
        <v>83</v>
      </c>
      <c r="G10" s="103">
        <v>10000</v>
      </c>
      <c r="H10" s="97" t="s">
        <v>83</v>
      </c>
      <c r="I10" s="103">
        <v>10000</v>
      </c>
      <c r="J10" s="100" t="s">
        <v>34</v>
      </c>
      <c r="K10" s="101" t="s">
        <v>739</v>
      </c>
      <c r="L10" s="143">
        <v>45898</v>
      </c>
    </row>
    <row r="11" spans="1:12" ht="21" customHeight="1" x14ac:dyDescent="0.45">
      <c r="A11" s="96">
        <v>5</v>
      </c>
      <c r="B11" s="97" t="s">
        <v>1045</v>
      </c>
      <c r="C11" s="103">
        <v>10000</v>
      </c>
      <c r="D11" s="103">
        <v>10000</v>
      </c>
      <c r="E11" s="99" t="s">
        <v>32</v>
      </c>
      <c r="F11" s="97" t="s">
        <v>85</v>
      </c>
      <c r="G11" s="103">
        <v>10000</v>
      </c>
      <c r="H11" s="97" t="s">
        <v>85</v>
      </c>
      <c r="I11" s="103">
        <v>10000</v>
      </c>
      <c r="J11" s="100" t="s">
        <v>34</v>
      </c>
      <c r="K11" s="101" t="s">
        <v>742</v>
      </c>
      <c r="L11" s="143">
        <v>45898</v>
      </c>
    </row>
    <row r="12" spans="1:12" ht="21" customHeight="1" x14ac:dyDescent="0.45">
      <c r="A12" s="96">
        <v>6</v>
      </c>
      <c r="B12" s="97" t="s">
        <v>1047</v>
      </c>
      <c r="C12" s="103">
        <v>10000</v>
      </c>
      <c r="D12" s="103">
        <v>10000</v>
      </c>
      <c r="E12" s="99" t="s">
        <v>32</v>
      </c>
      <c r="F12" s="97" t="s">
        <v>93</v>
      </c>
      <c r="G12" s="103">
        <v>10000</v>
      </c>
      <c r="H12" s="97" t="s">
        <v>93</v>
      </c>
      <c r="I12" s="103">
        <v>10000</v>
      </c>
      <c r="J12" s="100" t="s">
        <v>34</v>
      </c>
      <c r="K12" s="101" t="s">
        <v>754</v>
      </c>
      <c r="L12" s="143">
        <v>45898</v>
      </c>
    </row>
    <row r="13" spans="1:12" ht="21" customHeight="1" x14ac:dyDescent="0.45">
      <c r="A13" s="96">
        <v>7</v>
      </c>
      <c r="B13" s="97" t="s">
        <v>1048</v>
      </c>
      <c r="C13" s="103">
        <v>9000</v>
      </c>
      <c r="D13" s="103">
        <v>9000</v>
      </c>
      <c r="E13" s="99" t="s">
        <v>32</v>
      </c>
      <c r="F13" s="97" t="s">
        <v>630</v>
      </c>
      <c r="G13" s="103">
        <v>9000</v>
      </c>
      <c r="H13" s="97" t="s">
        <v>630</v>
      </c>
      <c r="I13" s="103">
        <v>9000</v>
      </c>
      <c r="J13" s="100" t="s">
        <v>34</v>
      </c>
      <c r="K13" s="101" t="s">
        <v>749</v>
      </c>
      <c r="L13" s="143">
        <v>45898</v>
      </c>
    </row>
    <row r="14" spans="1:12" ht="21" customHeight="1" x14ac:dyDescent="0.45">
      <c r="A14" s="96">
        <v>8</v>
      </c>
      <c r="B14" s="97" t="s">
        <v>1049</v>
      </c>
      <c r="C14" s="103">
        <v>9000</v>
      </c>
      <c r="D14" s="103">
        <v>9000</v>
      </c>
      <c r="E14" s="99" t="s">
        <v>32</v>
      </c>
      <c r="F14" s="97" t="s">
        <v>631</v>
      </c>
      <c r="G14" s="103">
        <v>9000</v>
      </c>
      <c r="H14" s="97" t="s">
        <v>631</v>
      </c>
      <c r="I14" s="103">
        <v>9000</v>
      </c>
      <c r="J14" s="100" t="s">
        <v>34</v>
      </c>
      <c r="K14" s="101" t="s">
        <v>752</v>
      </c>
      <c r="L14" s="143">
        <v>45898</v>
      </c>
    </row>
    <row r="15" spans="1:12" ht="21" customHeight="1" x14ac:dyDescent="0.45">
      <c r="A15" s="96">
        <v>9</v>
      </c>
      <c r="B15" s="97" t="s">
        <v>1050</v>
      </c>
      <c r="C15" s="103">
        <v>12000</v>
      </c>
      <c r="D15" s="103">
        <v>12000</v>
      </c>
      <c r="E15" s="99" t="s">
        <v>32</v>
      </c>
      <c r="F15" s="97" t="s">
        <v>95</v>
      </c>
      <c r="G15" s="103">
        <v>12000</v>
      </c>
      <c r="H15" s="97" t="s">
        <v>95</v>
      </c>
      <c r="I15" s="103">
        <v>12000</v>
      </c>
      <c r="J15" s="100" t="s">
        <v>34</v>
      </c>
      <c r="K15" s="101" t="s">
        <v>723</v>
      </c>
      <c r="L15" s="143">
        <v>45898</v>
      </c>
    </row>
    <row r="16" spans="1:12" ht="21" customHeight="1" x14ac:dyDescent="0.45">
      <c r="A16" s="96">
        <v>10</v>
      </c>
      <c r="B16" s="97" t="s">
        <v>1051</v>
      </c>
      <c r="C16" s="103">
        <v>10000</v>
      </c>
      <c r="D16" s="103">
        <v>10000</v>
      </c>
      <c r="E16" s="99" t="s">
        <v>32</v>
      </c>
      <c r="F16" s="97" t="s">
        <v>99</v>
      </c>
      <c r="G16" s="103">
        <v>10000</v>
      </c>
      <c r="H16" s="97" t="s">
        <v>99</v>
      </c>
      <c r="I16" s="103">
        <v>10000</v>
      </c>
      <c r="J16" s="100" t="s">
        <v>34</v>
      </c>
      <c r="K16" s="101" t="s">
        <v>644</v>
      </c>
      <c r="L16" s="143">
        <v>45898</v>
      </c>
    </row>
    <row r="17" spans="1:12" ht="21" customHeight="1" x14ac:dyDescent="0.45">
      <c r="A17" s="96">
        <v>11</v>
      </c>
      <c r="B17" s="97" t="s">
        <v>1050</v>
      </c>
      <c r="C17" s="103">
        <v>10000</v>
      </c>
      <c r="D17" s="103">
        <v>10000</v>
      </c>
      <c r="E17" s="99" t="s">
        <v>32</v>
      </c>
      <c r="F17" s="97" t="s">
        <v>101</v>
      </c>
      <c r="G17" s="103">
        <v>10000</v>
      </c>
      <c r="H17" s="97" t="s">
        <v>101</v>
      </c>
      <c r="I17" s="103">
        <v>10000</v>
      </c>
      <c r="J17" s="100" t="s">
        <v>34</v>
      </c>
      <c r="K17" s="101" t="s">
        <v>657</v>
      </c>
      <c r="L17" s="143">
        <v>45898</v>
      </c>
    </row>
    <row r="18" spans="1:12" ht="21" customHeight="1" x14ac:dyDescent="0.45">
      <c r="A18" s="96">
        <v>12</v>
      </c>
      <c r="B18" s="97" t="s">
        <v>1052</v>
      </c>
      <c r="C18" s="103">
        <v>9000</v>
      </c>
      <c r="D18" s="103">
        <v>9000</v>
      </c>
      <c r="E18" s="99" t="s">
        <v>32</v>
      </c>
      <c r="F18" s="97" t="s">
        <v>103</v>
      </c>
      <c r="G18" s="103">
        <v>9000</v>
      </c>
      <c r="H18" s="97" t="s">
        <v>103</v>
      </c>
      <c r="I18" s="103">
        <v>9000</v>
      </c>
      <c r="J18" s="100" t="s">
        <v>34</v>
      </c>
      <c r="K18" s="101" t="s">
        <v>662</v>
      </c>
      <c r="L18" s="143">
        <v>45898</v>
      </c>
    </row>
    <row r="19" spans="1:12" ht="21" customHeight="1" x14ac:dyDescent="0.45">
      <c r="A19" s="96">
        <v>13</v>
      </c>
      <c r="B19" s="97" t="s">
        <v>1050</v>
      </c>
      <c r="C19" s="103">
        <v>9000</v>
      </c>
      <c r="D19" s="103">
        <v>9000</v>
      </c>
      <c r="E19" s="99" t="s">
        <v>32</v>
      </c>
      <c r="F19" s="97" t="s">
        <v>875</v>
      </c>
      <c r="G19" s="103">
        <v>9000</v>
      </c>
      <c r="H19" s="97" t="s">
        <v>875</v>
      </c>
      <c r="I19" s="103">
        <v>9000</v>
      </c>
      <c r="J19" s="100" t="s">
        <v>34</v>
      </c>
      <c r="K19" s="101" t="s">
        <v>665</v>
      </c>
      <c r="L19" s="143">
        <v>45898</v>
      </c>
    </row>
    <row r="20" spans="1:12" ht="21" customHeight="1" x14ac:dyDescent="0.45">
      <c r="A20" s="96">
        <v>14</v>
      </c>
      <c r="B20" s="97" t="s">
        <v>1052</v>
      </c>
      <c r="C20" s="103">
        <v>9000</v>
      </c>
      <c r="D20" s="103">
        <v>9000</v>
      </c>
      <c r="E20" s="99" t="s">
        <v>32</v>
      </c>
      <c r="F20" s="97" t="s">
        <v>106</v>
      </c>
      <c r="G20" s="103">
        <v>9000</v>
      </c>
      <c r="H20" s="97" t="s">
        <v>106</v>
      </c>
      <c r="I20" s="103">
        <v>9000</v>
      </c>
      <c r="J20" s="100" t="s">
        <v>34</v>
      </c>
      <c r="K20" s="101" t="s">
        <v>247</v>
      </c>
      <c r="L20" s="143">
        <v>45898</v>
      </c>
    </row>
    <row r="21" spans="1:12" ht="21" customHeight="1" x14ac:dyDescent="0.45">
      <c r="A21" s="96">
        <v>15</v>
      </c>
      <c r="B21" s="97" t="s">
        <v>1053</v>
      </c>
      <c r="C21" s="103">
        <v>8000</v>
      </c>
      <c r="D21" s="103">
        <v>8000</v>
      </c>
      <c r="E21" s="99" t="s">
        <v>32</v>
      </c>
      <c r="F21" s="97" t="s">
        <v>70</v>
      </c>
      <c r="G21" s="103">
        <v>8000</v>
      </c>
      <c r="H21" s="97" t="s">
        <v>70</v>
      </c>
      <c r="I21" s="103">
        <v>8000</v>
      </c>
      <c r="J21" s="100" t="s">
        <v>34</v>
      </c>
      <c r="K21" s="101" t="s">
        <v>247</v>
      </c>
      <c r="L21" s="143">
        <v>45898</v>
      </c>
    </row>
    <row r="22" spans="1:12" ht="21" customHeight="1" x14ac:dyDescent="0.45">
      <c r="A22" s="96">
        <v>16</v>
      </c>
      <c r="B22" s="97" t="s">
        <v>1054</v>
      </c>
      <c r="C22" s="103">
        <v>9000</v>
      </c>
      <c r="D22" s="103">
        <v>9000</v>
      </c>
      <c r="E22" s="99" t="s">
        <v>32</v>
      </c>
      <c r="F22" s="97" t="s">
        <v>75</v>
      </c>
      <c r="G22" s="103">
        <v>9000</v>
      </c>
      <c r="H22" s="97" t="s">
        <v>75</v>
      </c>
      <c r="I22" s="103">
        <v>9000</v>
      </c>
      <c r="J22" s="100" t="s">
        <v>34</v>
      </c>
      <c r="K22" s="101" t="s">
        <v>693</v>
      </c>
      <c r="L22" s="143">
        <v>45898</v>
      </c>
    </row>
    <row r="23" spans="1:12" ht="21" customHeight="1" x14ac:dyDescent="0.45">
      <c r="A23" s="96">
        <v>17</v>
      </c>
      <c r="B23" s="97" t="s">
        <v>1055</v>
      </c>
      <c r="C23" s="103">
        <v>9000</v>
      </c>
      <c r="D23" s="103">
        <v>9000</v>
      </c>
      <c r="E23" s="99" t="s">
        <v>32</v>
      </c>
      <c r="F23" s="104" t="s">
        <v>540</v>
      </c>
      <c r="G23" s="103">
        <v>9000</v>
      </c>
      <c r="H23" s="104" t="s">
        <v>540</v>
      </c>
      <c r="I23" s="103">
        <v>9000</v>
      </c>
      <c r="J23" s="100" t="s">
        <v>34</v>
      </c>
      <c r="K23" s="101" t="s">
        <v>716</v>
      </c>
      <c r="L23" s="143">
        <v>45898</v>
      </c>
    </row>
    <row r="24" spans="1:12" ht="21" customHeight="1" x14ac:dyDescent="0.45">
      <c r="A24" s="96">
        <v>18</v>
      </c>
      <c r="B24" s="97" t="s">
        <v>1056</v>
      </c>
      <c r="C24" s="98">
        <v>10000</v>
      </c>
      <c r="D24" s="98">
        <v>10000</v>
      </c>
      <c r="E24" s="99" t="s">
        <v>32</v>
      </c>
      <c r="F24" s="97" t="s">
        <v>524</v>
      </c>
      <c r="G24" s="98">
        <v>10000</v>
      </c>
      <c r="H24" s="97" t="s">
        <v>524</v>
      </c>
      <c r="I24" s="98">
        <v>10000</v>
      </c>
      <c r="J24" s="100" t="s">
        <v>34</v>
      </c>
      <c r="K24" s="101" t="s">
        <v>832</v>
      </c>
      <c r="L24" s="143">
        <v>45898</v>
      </c>
    </row>
    <row r="25" spans="1:12" ht="21" customHeight="1" x14ac:dyDescent="0.45">
      <c r="A25" s="96">
        <v>19</v>
      </c>
      <c r="B25" s="97" t="s">
        <v>1057</v>
      </c>
      <c r="C25" s="103">
        <v>9000</v>
      </c>
      <c r="D25" s="103">
        <v>9000</v>
      </c>
      <c r="E25" s="99" t="s">
        <v>32</v>
      </c>
      <c r="F25" s="97" t="s">
        <v>952</v>
      </c>
      <c r="G25" s="103">
        <v>9000</v>
      </c>
      <c r="H25" s="97" t="s">
        <v>952</v>
      </c>
      <c r="I25" s="103">
        <v>9000</v>
      </c>
      <c r="J25" s="100" t="s">
        <v>34</v>
      </c>
      <c r="K25" s="101" t="s">
        <v>733</v>
      </c>
      <c r="L25" s="143">
        <v>45898</v>
      </c>
    </row>
    <row r="26" spans="1:12" ht="21" customHeight="1" x14ac:dyDescent="0.2">
      <c r="A26" s="105">
        <v>20</v>
      </c>
      <c r="B26" s="106" t="s">
        <v>1058</v>
      </c>
      <c r="C26" s="107">
        <v>17600</v>
      </c>
      <c r="D26" s="107">
        <v>17600</v>
      </c>
      <c r="E26" s="108" t="s">
        <v>32</v>
      </c>
      <c r="F26" s="136" t="s">
        <v>121</v>
      </c>
      <c r="G26" s="107">
        <v>17600</v>
      </c>
      <c r="H26" s="136" t="s">
        <v>121</v>
      </c>
      <c r="I26" s="107">
        <v>17600</v>
      </c>
      <c r="J26" s="110" t="s">
        <v>34</v>
      </c>
      <c r="K26" s="137" t="s">
        <v>976</v>
      </c>
      <c r="L26" s="141">
        <v>45898</v>
      </c>
    </row>
    <row r="27" spans="1:12" ht="21" customHeight="1" x14ac:dyDescent="0.2">
      <c r="A27" s="105">
        <v>21</v>
      </c>
      <c r="B27" s="106" t="s">
        <v>1059</v>
      </c>
      <c r="C27" s="107">
        <v>2587.1999999999998</v>
      </c>
      <c r="D27" s="107">
        <v>2587.1999999999998</v>
      </c>
      <c r="E27" s="108" t="s">
        <v>32</v>
      </c>
      <c r="F27" s="109" t="s">
        <v>803</v>
      </c>
      <c r="G27" s="107">
        <v>2587.1999999999998</v>
      </c>
      <c r="H27" s="109" t="s">
        <v>803</v>
      </c>
      <c r="I27" s="107">
        <v>2587.1999999999998</v>
      </c>
      <c r="J27" s="110" t="s">
        <v>34</v>
      </c>
      <c r="K27" s="105" t="s">
        <v>555</v>
      </c>
      <c r="L27" s="141">
        <v>45898</v>
      </c>
    </row>
    <row r="28" spans="1:12" ht="42" customHeight="1" x14ac:dyDescent="0.2">
      <c r="A28" s="105">
        <v>22</v>
      </c>
      <c r="B28" s="106" t="s">
        <v>1060</v>
      </c>
      <c r="C28" s="107">
        <v>31369.8</v>
      </c>
      <c r="D28" s="107">
        <v>31369.8</v>
      </c>
      <c r="E28" s="108" t="s">
        <v>32</v>
      </c>
      <c r="F28" s="109" t="s">
        <v>803</v>
      </c>
      <c r="G28" s="107">
        <v>31369.8</v>
      </c>
      <c r="H28" s="109" t="s">
        <v>803</v>
      </c>
      <c r="I28" s="107">
        <v>31369.8</v>
      </c>
      <c r="J28" s="110" t="s">
        <v>34</v>
      </c>
      <c r="K28" s="105" t="s">
        <v>616</v>
      </c>
      <c r="L28" s="141">
        <v>45898</v>
      </c>
    </row>
    <row r="29" spans="1:12" ht="40.5" customHeight="1" x14ac:dyDescent="0.2">
      <c r="A29" s="105">
        <v>23</v>
      </c>
      <c r="B29" s="106" t="s">
        <v>1061</v>
      </c>
      <c r="C29" s="107">
        <v>54492.9</v>
      </c>
      <c r="D29" s="107">
        <v>54492.9</v>
      </c>
      <c r="E29" s="108" t="s">
        <v>32</v>
      </c>
      <c r="F29" s="109" t="s">
        <v>803</v>
      </c>
      <c r="G29" s="107">
        <f>D29</f>
        <v>54492.9</v>
      </c>
      <c r="H29" s="109" t="s">
        <v>803</v>
      </c>
      <c r="I29" s="107">
        <f>G29</f>
        <v>54492.9</v>
      </c>
      <c r="J29" s="110" t="s">
        <v>34</v>
      </c>
      <c r="K29" s="105" t="s">
        <v>649</v>
      </c>
      <c r="L29" s="141">
        <v>45898</v>
      </c>
    </row>
    <row r="30" spans="1:12" x14ac:dyDescent="0.45">
      <c r="A30" s="146">
        <v>24</v>
      </c>
      <c r="B30" s="114" t="s">
        <v>1062</v>
      </c>
      <c r="C30" s="147">
        <v>10000</v>
      </c>
      <c r="D30" s="147">
        <f>C30</f>
        <v>10000</v>
      </c>
      <c r="E30" s="148" t="s">
        <v>32</v>
      </c>
      <c r="F30" s="114" t="s">
        <v>41</v>
      </c>
      <c r="G30" s="147">
        <f>D30</f>
        <v>10000</v>
      </c>
      <c r="H30" s="114" t="s">
        <v>41</v>
      </c>
      <c r="I30" s="147">
        <f>G30</f>
        <v>10000</v>
      </c>
      <c r="J30" s="149" t="s">
        <v>34</v>
      </c>
      <c r="K30" s="101" t="s">
        <v>1063</v>
      </c>
      <c r="L30" s="143">
        <v>45898</v>
      </c>
    </row>
    <row r="31" spans="1:12" x14ac:dyDescent="0.45">
      <c r="A31" s="96">
        <v>25</v>
      </c>
      <c r="B31" s="97" t="s">
        <v>845</v>
      </c>
      <c r="C31" s="103">
        <v>15118</v>
      </c>
      <c r="D31" s="103">
        <v>15118</v>
      </c>
      <c r="E31" s="99" t="s">
        <v>32</v>
      </c>
      <c r="F31" s="104" t="s">
        <v>215</v>
      </c>
      <c r="G31" s="103">
        <v>15118</v>
      </c>
      <c r="H31" s="104" t="s">
        <v>215</v>
      </c>
      <c r="I31" s="103">
        <v>15118</v>
      </c>
      <c r="J31" s="100" t="s">
        <v>34</v>
      </c>
      <c r="K31" s="101" t="s">
        <v>1064</v>
      </c>
      <c r="L31" s="143">
        <v>45901</v>
      </c>
    </row>
    <row r="32" spans="1:12" x14ac:dyDescent="0.45">
      <c r="A32" s="146">
        <v>26</v>
      </c>
      <c r="B32" s="136" t="s">
        <v>1065</v>
      </c>
      <c r="C32" s="107">
        <v>4600</v>
      </c>
      <c r="D32" s="107">
        <v>4600</v>
      </c>
      <c r="E32" s="108" t="s">
        <v>32</v>
      </c>
      <c r="F32" s="109" t="s">
        <v>1066</v>
      </c>
      <c r="G32" s="107">
        <v>4390</v>
      </c>
      <c r="H32" s="109" t="s">
        <v>1066</v>
      </c>
      <c r="I32" s="107">
        <v>4390</v>
      </c>
      <c r="J32" s="110" t="s">
        <v>34</v>
      </c>
      <c r="K32" s="137" t="s">
        <v>659</v>
      </c>
      <c r="L32" s="143">
        <v>45901</v>
      </c>
    </row>
    <row r="33" spans="1:12" x14ac:dyDescent="0.45">
      <c r="A33" s="96">
        <v>27</v>
      </c>
      <c r="B33" s="97" t="s">
        <v>1067</v>
      </c>
      <c r="C33" s="103">
        <v>5270</v>
      </c>
      <c r="D33" s="103">
        <v>5270</v>
      </c>
      <c r="E33" s="99" t="s">
        <v>32</v>
      </c>
      <c r="F33" s="104" t="s">
        <v>1010</v>
      </c>
      <c r="G33" s="103">
        <v>5270</v>
      </c>
      <c r="H33" s="104" t="s">
        <v>1010</v>
      </c>
      <c r="I33" s="103">
        <v>5270</v>
      </c>
      <c r="J33" s="100" t="s">
        <v>34</v>
      </c>
      <c r="K33" s="101" t="s">
        <v>1068</v>
      </c>
      <c r="L33" s="143">
        <v>45902</v>
      </c>
    </row>
    <row r="34" spans="1:12" x14ac:dyDescent="0.45">
      <c r="A34" s="146">
        <v>28</v>
      </c>
      <c r="B34" s="97" t="s">
        <v>1069</v>
      </c>
      <c r="C34" s="103">
        <v>26000</v>
      </c>
      <c r="D34" s="103">
        <v>26000</v>
      </c>
      <c r="E34" s="99" t="s">
        <v>32</v>
      </c>
      <c r="F34" s="114" t="s">
        <v>1070</v>
      </c>
      <c r="G34" s="103">
        <v>26000</v>
      </c>
      <c r="H34" s="114" t="s">
        <v>1070</v>
      </c>
      <c r="I34" s="103">
        <v>26000</v>
      </c>
      <c r="J34" s="100" t="s">
        <v>34</v>
      </c>
      <c r="K34" s="101" t="s">
        <v>1071</v>
      </c>
      <c r="L34" s="143">
        <v>45902</v>
      </c>
    </row>
    <row r="35" spans="1:12" ht="42" x14ac:dyDescent="0.45">
      <c r="A35" s="105">
        <v>29</v>
      </c>
      <c r="B35" s="106" t="s">
        <v>1072</v>
      </c>
      <c r="C35" s="107">
        <v>498000</v>
      </c>
      <c r="D35" s="107">
        <v>498000</v>
      </c>
      <c r="E35" s="108" t="s">
        <v>32</v>
      </c>
      <c r="F35" s="109" t="s">
        <v>1073</v>
      </c>
      <c r="G35" s="107">
        <v>498000</v>
      </c>
      <c r="H35" s="109" t="s">
        <v>1073</v>
      </c>
      <c r="I35" s="107">
        <v>498000</v>
      </c>
      <c r="J35" s="110" t="s">
        <v>34</v>
      </c>
      <c r="K35" s="137" t="s">
        <v>684</v>
      </c>
      <c r="L35" s="143">
        <v>45902</v>
      </c>
    </row>
    <row r="36" spans="1:12" x14ac:dyDescent="0.45">
      <c r="A36" s="96">
        <v>30</v>
      </c>
      <c r="B36" s="97" t="s">
        <v>1074</v>
      </c>
      <c r="C36" s="112">
        <v>1200</v>
      </c>
      <c r="D36" s="112">
        <v>1200</v>
      </c>
      <c r="E36" s="99" t="s">
        <v>32</v>
      </c>
      <c r="F36" s="104" t="s">
        <v>459</v>
      </c>
      <c r="G36" s="112">
        <v>1200</v>
      </c>
      <c r="H36" s="104" t="s">
        <v>459</v>
      </c>
      <c r="I36" s="112">
        <v>1200</v>
      </c>
      <c r="J36" s="100" t="s">
        <v>34</v>
      </c>
      <c r="K36" s="101" t="s">
        <v>961</v>
      </c>
      <c r="L36" s="143">
        <v>45902</v>
      </c>
    </row>
    <row r="37" spans="1:12" ht="42" x14ac:dyDescent="0.2">
      <c r="A37" s="105">
        <v>31</v>
      </c>
      <c r="B37" s="106" t="s">
        <v>1075</v>
      </c>
      <c r="C37" s="107">
        <v>32000</v>
      </c>
      <c r="D37" s="107">
        <v>31500</v>
      </c>
      <c r="E37" s="108" t="s">
        <v>32</v>
      </c>
      <c r="F37" s="109" t="s">
        <v>1076</v>
      </c>
      <c r="G37" s="107">
        <v>31500</v>
      </c>
      <c r="H37" s="109" t="str">
        <f>F37</f>
        <v>หจก. เควีซี คอมพิวเตอร์</v>
      </c>
      <c r="I37" s="107">
        <v>31500</v>
      </c>
      <c r="J37" s="110" t="s">
        <v>34</v>
      </c>
      <c r="K37" s="137" t="s">
        <v>119</v>
      </c>
      <c r="L37" s="141">
        <v>45903</v>
      </c>
    </row>
    <row r="38" spans="1:12" x14ac:dyDescent="0.45">
      <c r="A38" s="96">
        <v>32</v>
      </c>
      <c r="B38" s="97" t="s">
        <v>1077</v>
      </c>
      <c r="C38" s="103">
        <v>7000</v>
      </c>
      <c r="D38" s="103">
        <v>7000</v>
      </c>
      <c r="E38" s="99" t="s">
        <v>32</v>
      </c>
      <c r="F38" s="104" t="s">
        <v>1031</v>
      </c>
      <c r="G38" s="103">
        <v>7000</v>
      </c>
      <c r="H38" s="104" t="s">
        <v>1031</v>
      </c>
      <c r="I38" s="103">
        <v>7000</v>
      </c>
      <c r="J38" s="100" t="s">
        <v>34</v>
      </c>
      <c r="K38" s="101" t="s">
        <v>687</v>
      </c>
      <c r="L38" s="143">
        <v>45903</v>
      </c>
    </row>
    <row r="39" spans="1:12" x14ac:dyDescent="0.45">
      <c r="A39" s="96">
        <v>33</v>
      </c>
      <c r="B39" s="97" t="s">
        <v>1078</v>
      </c>
      <c r="C39" s="103">
        <v>2400</v>
      </c>
      <c r="D39" s="103">
        <v>2400</v>
      </c>
      <c r="E39" s="99" t="s">
        <v>32</v>
      </c>
      <c r="F39" s="104" t="s">
        <v>1031</v>
      </c>
      <c r="G39" s="103">
        <v>2400</v>
      </c>
      <c r="H39" s="104" t="s">
        <v>1031</v>
      </c>
      <c r="I39" s="103">
        <v>2400</v>
      </c>
      <c r="J39" s="100" t="s">
        <v>34</v>
      </c>
      <c r="K39" s="101" t="s">
        <v>721</v>
      </c>
      <c r="L39" s="143">
        <v>45903</v>
      </c>
    </row>
    <row r="40" spans="1:12" x14ac:dyDescent="0.45">
      <c r="A40" s="96">
        <v>34</v>
      </c>
      <c r="B40" s="97" t="s">
        <v>1079</v>
      </c>
      <c r="C40" s="103">
        <v>110000</v>
      </c>
      <c r="D40" s="103">
        <v>100580</v>
      </c>
      <c r="E40" s="99" t="s">
        <v>32</v>
      </c>
      <c r="F40" s="97" t="s">
        <v>1080</v>
      </c>
      <c r="G40" s="103">
        <v>100580</v>
      </c>
      <c r="H40" s="97" t="s">
        <v>1080</v>
      </c>
      <c r="I40" s="103">
        <v>100580</v>
      </c>
      <c r="J40" s="100" t="s">
        <v>34</v>
      </c>
      <c r="K40" s="111" t="s">
        <v>723</v>
      </c>
      <c r="L40" s="143">
        <v>45903</v>
      </c>
    </row>
    <row r="41" spans="1:12" x14ac:dyDescent="0.45">
      <c r="A41" s="96">
        <v>35</v>
      </c>
      <c r="B41" s="97" t="s">
        <v>1081</v>
      </c>
      <c r="C41" s="112">
        <v>53400</v>
      </c>
      <c r="D41" s="112">
        <v>53400</v>
      </c>
      <c r="E41" s="99" t="s">
        <v>32</v>
      </c>
      <c r="F41" s="104" t="s">
        <v>1082</v>
      </c>
      <c r="G41" s="112">
        <v>53400</v>
      </c>
      <c r="H41" s="104" t="s">
        <v>1082</v>
      </c>
      <c r="I41" s="112">
        <v>53400</v>
      </c>
      <c r="J41" s="100" t="s">
        <v>34</v>
      </c>
      <c r="K41" s="101" t="s">
        <v>644</v>
      </c>
      <c r="L41" s="143">
        <v>45903</v>
      </c>
    </row>
    <row r="42" spans="1:12" x14ac:dyDescent="0.45">
      <c r="A42" s="96">
        <v>36</v>
      </c>
      <c r="B42" s="97" t="s">
        <v>747</v>
      </c>
      <c r="C42" s="112">
        <v>195</v>
      </c>
      <c r="D42" s="112">
        <v>195</v>
      </c>
      <c r="E42" s="99" t="s">
        <v>32</v>
      </c>
      <c r="F42" s="104" t="s">
        <v>459</v>
      </c>
      <c r="G42" s="112">
        <v>195</v>
      </c>
      <c r="H42" s="104" t="s">
        <v>459</v>
      </c>
      <c r="I42" s="112">
        <v>195</v>
      </c>
      <c r="J42" s="100" t="s">
        <v>34</v>
      </c>
      <c r="K42" s="101" t="s">
        <v>1001</v>
      </c>
      <c r="L42" s="143">
        <v>45904</v>
      </c>
    </row>
    <row r="43" spans="1:12" x14ac:dyDescent="0.45">
      <c r="A43" s="96">
        <v>37</v>
      </c>
      <c r="B43" s="97" t="s">
        <v>1083</v>
      </c>
      <c r="C43" s="103">
        <v>8920</v>
      </c>
      <c r="D43" s="103">
        <v>8920</v>
      </c>
      <c r="E43" s="99" t="s">
        <v>32</v>
      </c>
      <c r="F43" s="104" t="s">
        <v>459</v>
      </c>
      <c r="G43" s="103">
        <v>8920</v>
      </c>
      <c r="H43" s="104" t="s">
        <v>459</v>
      </c>
      <c r="I43" s="103">
        <v>8920</v>
      </c>
      <c r="J43" s="100" t="s">
        <v>34</v>
      </c>
      <c r="K43" s="101" t="s">
        <v>1084</v>
      </c>
      <c r="L43" s="143">
        <v>45904</v>
      </c>
    </row>
    <row r="44" spans="1:12" x14ac:dyDescent="0.45">
      <c r="A44" s="96">
        <v>38</v>
      </c>
      <c r="B44" s="97" t="s">
        <v>1085</v>
      </c>
      <c r="C44" s="103">
        <v>30000</v>
      </c>
      <c r="D44" s="103">
        <v>30000</v>
      </c>
      <c r="E44" s="99" t="s">
        <v>32</v>
      </c>
      <c r="F44" s="104" t="s">
        <v>266</v>
      </c>
      <c r="G44" s="103">
        <v>30000</v>
      </c>
      <c r="H44" s="104" t="s">
        <v>266</v>
      </c>
      <c r="I44" s="103">
        <v>30000</v>
      </c>
      <c r="J44" s="100" t="s">
        <v>34</v>
      </c>
      <c r="K44" s="111" t="s">
        <v>846</v>
      </c>
      <c r="L44" s="143">
        <v>45904</v>
      </c>
    </row>
    <row r="45" spans="1:12" x14ac:dyDescent="0.45">
      <c r="A45" s="96">
        <v>39</v>
      </c>
      <c r="B45" s="97" t="s">
        <v>1086</v>
      </c>
      <c r="C45" s="103">
        <v>30951</v>
      </c>
      <c r="D45" s="103">
        <v>30951</v>
      </c>
      <c r="E45" s="99" t="s">
        <v>32</v>
      </c>
      <c r="F45" s="104" t="s">
        <v>459</v>
      </c>
      <c r="G45" s="103">
        <v>30951</v>
      </c>
      <c r="H45" s="104" t="s">
        <v>459</v>
      </c>
      <c r="I45" s="103">
        <v>30951</v>
      </c>
      <c r="J45" s="100" t="s">
        <v>34</v>
      </c>
      <c r="K45" s="101" t="s">
        <v>1087</v>
      </c>
      <c r="L45" s="143">
        <v>45905</v>
      </c>
    </row>
    <row r="46" spans="1:12" x14ac:dyDescent="0.45">
      <c r="A46" s="96">
        <v>40</v>
      </c>
      <c r="B46" s="97" t="s">
        <v>1088</v>
      </c>
      <c r="C46" s="103">
        <v>332811</v>
      </c>
      <c r="D46" s="103">
        <v>332811</v>
      </c>
      <c r="E46" s="99" t="s">
        <v>32</v>
      </c>
      <c r="F46" s="114" t="s">
        <v>33</v>
      </c>
      <c r="G46" s="103">
        <v>332811</v>
      </c>
      <c r="H46" s="114" t="s">
        <v>33</v>
      </c>
      <c r="I46" s="103">
        <v>332811</v>
      </c>
      <c r="J46" s="100" t="s">
        <v>34</v>
      </c>
      <c r="K46" s="101" t="s">
        <v>1089</v>
      </c>
      <c r="L46" s="143">
        <v>45905</v>
      </c>
    </row>
    <row r="47" spans="1:12" x14ac:dyDescent="0.45">
      <c r="A47" s="96">
        <v>41</v>
      </c>
      <c r="B47" s="97" t="s">
        <v>1090</v>
      </c>
      <c r="C47" s="103">
        <v>13000</v>
      </c>
      <c r="D47" s="103">
        <v>13000</v>
      </c>
      <c r="E47" s="99" t="s">
        <v>32</v>
      </c>
      <c r="F47" s="104" t="s">
        <v>1091</v>
      </c>
      <c r="G47" s="103">
        <v>13000</v>
      </c>
      <c r="H47" s="104" t="str">
        <f>F47</f>
        <v>ร้าน พีพี กราฟฟิค</v>
      </c>
      <c r="I47" s="103">
        <v>13000</v>
      </c>
      <c r="J47" s="100" t="s">
        <v>34</v>
      </c>
      <c r="K47" s="101" t="s">
        <v>849</v>
      </c>
      <c r="L47" s="143">
        <v>45908</v>
      </c>
    </row>
    <row r="48" spans="1:12" x14ac:dyDescent="0.45">
      <c r="A48" s="96">
        <v>42</v>
      </c>
      <c r="B48" s="97" t="s">
        <v>1092</v>
      </c>
      <c r="C48" s="103">
        <v>125866</v>
      </c>
      <c r="D48" s="103">
        <v>125866</v>
      </c>
      <c r="E48" s="99" t="s">
        <v>32</v>
      </c>
      <c r="F48" s="114" t="s">
        <v>33</v>
      </c>
      <c r="G48" s="103">
        <v>125866</v>
      </c>
      <c r="H48" s="114" t="s">
        <v>33</v>
      </c>
      <c r="I48" s="103">
        <v>125866</v>
      </c>
      <c r="J48" s="100" t="s">
        <v>34</v>
      </c>
      <c r="K48" s="101" t="s">
        <v>218</v>
      </c>
      <c r="L48" s="143">
        <v>45910</v>
      </c>
    </row>
    <row r="49" spans="1:12" x14ac:dyDescent="0.45">
      <c r="A49" s="96">
        <v>43</v>
      </c>
      <c r="B49" s="97" t="s">
        <v>1093</v>
      </c>
      <c r="C49" s="103">
        <v>1462</v>
      </c>
      <c r="D49" s="103">
        <v>1462</v>
      </c>
      <c r="E49" s="99" t="s">
        <v>32</v>
      </c>
      <c r="F49" s="114" t="s">
        <v>33</v>
      </c>
      <c r="G49" s="103">
        <v>1462</v>
      </c>
      <c r="H49" s="114" t="s">
        <v>33</v>
      </c>
      <c r="I49" s="103">
        <v>1462</v>
      </c>
      <c r="J49" s="100" t="s">
        <v>34</v>
      </c>
      <c r="K49" s="111" t="s">
        <v>387</v>
      </c>
      <c r="L49" s="143">
        <v>45910</v>
      </c>
    </row>
    <row r="50" spans="1:12" x14ac:dyDescent="0.45">
      <c r="A50" s="96">
        <v>44</v>
      </c>
      <c r="B50" s="97" t="s">
        <v>1094</v>
      </c>
      <c r="C50" s="103">
        <v>960</v>
      </c>
      <c r="D50" s="103">
        <v>960</v>
      </c>
      <c r="E50" s="99" t="s">
        <v>32</v>
      </c>
      <c r="F50" s="104" t="s">
        <v>1010</v>
      </c>
      <c r="G50" s="103">
        <v>960</v>
      </c>
      <c r="H50" s="104" t="s">
        <v>1010</v>
      </c>
      <c r="I50" s="103">
        <v>960</v>
      </c>
      <c r="J50" s="100" t="s">
        <v>34</v>
      </c>
      <c r="K50" s="111" t="s">
        <v>1011</v>
      </c>
      <c r="L50" s="143">
        <v>45910</v>
      </c>
    </row>
    <row r="51" spans="1:12" x14ac:dyDescent="0.45">
      <c r="A51" s="96">
        <v>45</v>
      </c>
      <c r="B51" s="97" t="s">
        <v>1095</v>
      </c>
      <c r="C51" s="103">
        <v>8220</v>
      </c>
      <c r="D51" s="103">
        <v>8220</v>
      </c>
      <c r="E51" s="99" t="s">
        <v>32</v>
      </c>
      <c r="F51" s="104" t="s">
        <v>123</v>
      </c>
      <c r="G51" s="103">
        <v>8220</v>
      </c>
      <c r="H51" s="104" t="s">
        <v>123</v>
      </c>
      <c r="I51" s="103">
        <v>8220</v>
      </c>
      <c r="J51" s="100" t="s">
        <v>34</v>
      </c>
      <c r="K51" s="111" t="s">
        <v>1096</v>
      </c>
      <c r="L51" s="143">
        <v>45916</v>
      </c>
    </row>
    <row r="52" spans="1:12" x14ac:dyDescent="0.45">
      <c r="A52" s="96">
        <v>46</v>
      </c>
      <c r="B52" s="97" t="s">
        <v>980</v>
      </c>
      <c r="C52" s="103">
        <v>2575</v>
      </c>
      <c r="D52" s="103">
        <v>2575</v>
      </c>
      <c r="E52" s="99" t="s">
        <v>32</v>
      </c>
      <c r="F52" s="114" t="s">
        <v>33</v>
      </c>
      <c r="G52" s="103">
        <v>2575</v>
      </c>
      <c r="H52" s="114" t="s">
        <v>33</v>
      </c>
      <c r="I52" s="103">
        <v>2575</v>
      </c>
      <c r="J52" s="100" t="s">
        <v>34</v>
      </c>
      <c r="K52" s="101" t="s">
        <v>1071</v>
      </c>
      <c r="L52" s="143">
        <v>45917</v>
      </c>
    </row>
    <row r="53" spans="1:12" x14ac:dyDescent="0.45">
      <c r="A53" s="96">
        <v>47</v>
      </c>
      <c r="B53" s="97" t="s">
        <v>1097</v>
      </c>
      <c r="C53" s="103">
        <v>2820</v>
      </c>
      <c r="D53" s="103">
        <v>2820</v>
      </c>
      <c r="E53" s="99" t="s">
        <v>32</v>
      </c>
      <c r="F53" s="114" t="s">
        <v>33</v>
      </c>
      <c r="G53" s="103">
        <v>2820</v>
      </c>
      <c r="H53" s="114" t="s">
        <v>33</v>
      </c>
      <c r="I53" s="103">
        <v>2820</v>
      </c>
      <c r="J53" s="100" t="s">
        <v>34</v>
      </c>
      <c r="K53" s="111" t="s">
        <v>1084</v>
      </c>
      <c r="L53" s="143">
        <v>45917</v>
      </c>
    </row>
    <row r="54" spans="1:12" x14ac:dyDescent="0.45">
      <c r="A54" s="96">
        <v>48</v>
      </c>
      <c r="B54" s="97" t="s">
        <v>1097</v>
      </c>
      <c r="C54" s="103">
        <v>4502</v>
      </c>
      <c r="D54" s="103">
        <v>4502</v>
      </c>
      <c r="E54" s="99" t="s">
        <v>32</v>
      </c>
      <c r="F54" s="114" t="s">
        <v>33</v>
      </c>
      <c r="G54" s="103">
        <v>4502</v>
      </c>
      <c r="H54" s="114" t="s">
        <v>33</v>
      </c>
      <c r="I54" s="103">
        <v>4502</v>
      </c>
      <c r="J54" s="100" t="s">
        <v>34</v>
      </c>
      <c r="K54" s="111" t="s">
        <v>385</v>
      </c>
      <c r="L54" s="143">
        <v>45917</v>
      </c>
    </row>
    <row r="55" spans="1:12" x14ac:dyDescent="0.45">
      <c r="A55" s="96">
        <v>49</v>
      </c>
      <c r="B55" s="97" t="s">
        <v>1093</v>
      </c>
      <c r="C55" s="103">
        <v>1368</v>
      </c>
      <c r="D55" s="103">
        <v>1368</v>
      </c>
      <c r="E55" s="99" t="s">
        <v>32</v>
      </c>
      <c r="F55" s="114" t="s">
        <v>33</v>
      </c>
      <c r="G55" s="103">
        <v>1368</v>
      </c>
      <c r="H55" s="114" t="s">
        <v>33</v>
      </c>
      <c r="I55" s="103">
        <v>1368</v>
      </c>
      <c r="J55" s="100" t="s">
        <v>34</v>
      </c>
      <c r="K55" s="101" t="s">
        <v>450</v>
      </c>
      <c r="L55" s="143">
        <v>45918</v>
      </c>
    </row>
    <row r="56" spans="1:12" x14ac:dyDescent="0.45">
      <c r="A56" s="96">
        <v>50</v>
      </c>
      <c r="B56" s="97" t="s">
        <v>1098</v>
      </c>
      <c r="C56" s="103">
        <v>1040</v>
      </c>
      <c r="D56" s="103">
        <v>1040</v>
      </c>
      <c r="E56" s="99" t="s">
        <v>32</v>
      </c>
      <c r="F56" s="104" t="s">
        <v>459</v>
      </c>
      <c r="G56" s="103">
        <v>1040</v>
      </c>
      <c r="H56" s="104" t="s">
        <v>459</v>
      </c>
      <c r="I56" s="103">
        <v>1040</v>
      </c>
      <c r="J56" s="100" t="s">
        <v>34</v>
      </c>
      <c r="K56" s="101" t="s">
        <v>1099</v>
      </c>
      <c r="L56" s="143">
        <v>45919</v>
      </c>
    </row>
    <row r="57" spans="1:12" x14ac:dyDescent="0.45">
      <c r="A57" s="96">
        <v>51</v>
      </c>
      <c r="B57" s="97" t="s">
        <v>1100</v>
      </c>
      <c r="C57" s="103">
        <v>2850</v>
      </c>
      <c r="D57" s="103">
        <v>2850</v>
      </c>
      <c r="E57" s="99" t="s">
        <v>32</v>
      </c>
      <c r="F57" s="114" t="s">
        <v>1101</v>
      </c>
      <c r="G57" s="103">
        <v>2850</v>
      </c>
      <c r="H57" s="114" t="s">
        <v>1101</v>
      </c>
      <c r="I57" s="103">
        <v>2850</v>
      </c>
      <c r="J57" s="100" t="s">
        <v>34</v>
      </c>
      <c r="K57" s="101" t="s">
        <v>544</v>
      </c>
      <c r="L57" s="143">
        <v>45919</v>
      </c>
    </row>
    <row r="58" spans="1:12" x14ac:dyDescent="0.45">
      <c r="A58" s="96">
        <v>52</v>
      </c>
      <c r="B58" s="97" t="s">
        <v>1102</v>
      </c>
      <c r="C58" s="112">
        <v>32175</v>
      </c>
      <c r="D58" s="112">
        <v>32175</v>
      </c>
      <c r="E58" s="99" t="s">
        <v>32</v>
      </c>
      <c r="F58" s="114" t="s">
        <v>178</v>
      </c>
      <c r="G58" s="112">
        <v>32175</v>
      </c>
      <c r="H58" s="114" t="s">
        <v>178</v>
      </c>
      <c r="I58" s="112">
        <v>32175</v>
      </c>
      <c r="J58" s="100" t="s">
        <v>34</v>
      </c>
      <c r="K58" s="101" t="s">
        <v>1103</v>
      </c>
      <c r="L58" s="143">
        <v>45919</v>
      </c>
    </row>
    <row r="59" spans="1:12" x14ac:dyDescent="0.45">
      <c r="A59" s="96">
        <v>53</v>
      </c>
      <c r="B59" s="97" t="s">
        <v>1097</v>
      </c>
      <c r="C59" s="112">
        <v>5449</v>
      </c>
      <c r="D59" s="112">
        <v>5449</v>
      </c>
      <c r="E59" s="99" t="s">
        <v>32</v>
      </c>
      <c r="F59" s="114" t="s">
        <v>33</v>
      </c>
      <c r="G59" s="112">
        <v>5449</v>
      </c>
      <c r="H59" s="114" t="s">
        <v>33</v>
      </c>
      <c r="I59" s="112">
        <v>5449</v>
      </c>
      <c r="J59" s="100" t="s">
        <v>34</v>
      </c>
      <c r="K59" s="101" t="s">
        <v>1104</v>
      </c>
      <c r="L59" s="143">
        <v>45919</v>
      </c>
    </row>
    <row r="60" spans="1:12" x14ac:dyDescent="0.45">
      <c r="A60" s="96">
        <v>54</v>
      </c>
      <c r="B60" s="97" t="s">
        <v>980</v>
      </c>
      <c r="C60" s="112">
        <v>21500</v>
      </c>
      <c r="D60" s="112">
        <v>21500</v>
      </c>
      <c r="E60" s="99" t="s">
        <v>32</v>
      </c>
      <c r="F60" s="114" t="s">
        <v>178</v>
      </c>
      <c r="G60" s="112">
        <v>21500</v>
      </c>
      <c r="H60" s="114" t="s">
        <v>178</v>
      </c>
      <c r="I60" s="112">
        <v>21500</v>
      </c>
      <c r="J60" s="100" t="s">
        <v>34</v>
      </c>
      <c r="K60" s="101" t="s">
        <v>1105</v>
      </c>
      <c r="L60" s="143">
        <v>45922</v>
      </c>
    </row>
    <row r="61" spans="1:12" x14ac:dyDescent="0.45">
      <c r="A61" s="96">
        <v>55</v>
      </c>
      <c r="B61" s="97" t="s">
        <v>1102</v>
      </c>
      <c r="C61" s="103">
        <v>12225</v>
      </c>
      <c r="D61" s="103">
        <v>12225</v>
      </c>
      <c r="E61" s="99" t="s">
        <v>32</v>
      </c>
      <c r="F61" s="114" t="s">
        <v>33</v>
      </c>
      <c r="G61" s="103">
        <v>12225</v>
      </c>
      <c r="H61" s="114" t="s">
        <v>33</v>
      </c>
      <c r="I61" s="103">
        <v>12225</v>
      </c>
      <c r="J61" s="100" t="s">
        <v>34</v>
      </c>
      <c r="K61" s="111" t="s">
        <v>1106</v>
      </c>
      <c r="L61" s="143">
        <v>45923</v>
      </c>
    </row>
    <row r="62" spans="1:12" x14ac:dyDescent="0.45">
      <c r="A62" s="96">
        <v>56</v>
      </c>
      <c r="B62" s="97" t="s">
        <v>958</v>
      </c>
      <c r="C62" s="103">
        <v>2135</v>
      </c>
      <c r="D62" s="103">
        <v>2135</v>
      </c>
      <c r="E62" s="99" t="s">
        <v>32</v>
      </c>
      <c r="F62" s="104" t="s">
        <v>1120</v>
      </c>
      <c r="G62" s="103">
        <v>2135</v>
      </c>
      <c r="H62" s="104" t="s">
        <v>1120</v>
      </c>
      <c r="I62" s="103">
        <v>2135</v>
      </c>
      <c r="J62" s="100" t="s">
        <v>34</v>
      </c>
      <c r="K62" s="111" t="s">
        <v>777</v>
      </c>
      <c r="L62" s="143">
        <v>45924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  <ignoredErrors>
    <ignoredError sqref="K6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763B-7C14-4B7E-8D43-278B4D669246}">
  <dimension ref="A1:L57"/>
  <sheetViews>
    <sheetView zoomScale="85" zoomScaleNormal="85" workbookViewId="0">
      <pane ySplit="6" topLeftCell="A49" activePane="bottomLeft" state="frozen"/>
      <selection pane="bottomLeft" activeCell="H60" sqref="H60"/>
    </sheetView>
  </sheetViews>
  <sheetFormatPr defaultColWidth="15.25" defaultRowHeight="24" x14ac:dyDescent="0.2"/>
  <cols>
    <col min="1" max="1" width="5.75" style="21" customWidth="1"/>
    <col min="2" max="2" width="73.75" style="57" customWidth="1"/>
    <col min="3" max="3" width="15.25" style="58"/>
    <col min="4" max="4" width="8.625" style="58" customWidth="1"/>
    <col min="5" max="5" width="11.75" style="59" customWidth="1"/>
    <col min="6" max="6" width="21.75" style="59" customWidth="1"/>
    <col min="7" max="7" width="8.625" style="60" customWidth="1"/>
    <col min="8" max="8" width="22.25" style="59" customWidth="1"/>
    <col min="9" max="9" width="9.375" style="58" customWidth="1"/>
    <col min="10" max="10" width="16.25" style="59" customWidth="1"/>
    <col min="11" max="11" width="12.125" style="21" customWidth="1"/>
    <col min="12" max="12" width="9.87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6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182" t="s">
        <v>24</v>
      </c>
      <c r="B5" s="182" t="s">
        <v>25</v>
      </c>
      <c r="C5" s="183" t="s">
        <v>3</v>
      </c>
      <c r="D5" s="185" t="s">
        <v>4</v>
      </c>
      <c r="E5" s="182" t="s">
        <v>26</v>
      </c>
      <c r="F5" s="187" t="s">
        <v>27</v>
      </c>
      <c r="G5" s="188"/>
      <c r="H5" s="176" t="s">
        <v>28</v>
      </c>
      <c r="I5" s="188"/>
      <c r="J5" s="176" t="s">
        <v>29</v>
      </c>
      <c r="K5" s="176" t="s">
        <v>30</v>
      </c>
      <c r="L5" s="177"/>
    </row>
    <row r="6" spans="1:12" s="21" customFormat="1" x14ac:dyDescent="0.2">
      <c r="A6" s="182"/>
      <c r="B6" s="182"/>
      <c r="C6" s="184"/>
      <c r="D6" s="186"/>
      <c r="E6" s="182"/>
      <c r="F6" s="189"/>
      <c r="G6" s="190"/>
      <c r="H6" s="189"/>
      <c r="I6" s="190"/>
      <c r="J6" s="178"/>
      <c r="K6" s="178"/>
      <c r="L6" s="179"/>
    </row>
    <row r="7" spans="1:12" ht="21" customHeight="1" x14ac:dyDescent="0.45">
      <c r="A7" s="5">
        <v>1</v>
      </c>
      <c r="B7" s="64" t="s">
        <v>31</v>
      </c>
      <c r="C7" s="65">
        <v>3597</v>
      </c>
      <c r="D7" s="65">
        <v>3597</v>
      </c>
      <c r="E7" s="66" t="s">
        <v>32</v>
      </c>
      <c r="F7" s="64" t="s">
        <v>33</v>
      </c>
      <c r="G7" s="65">
        <v>3597</v>
      </c>
      <c r="H7" s="64" t="s">
        <v>33</v>
      </c>
      <c r="I7" s="65">
        <v>3597</v>
      </c>
      <c r="J7" s="67" t="s">
        <v>34</v>
      </c>
      <c r="K7" s="68" t="s">
        <v>35</v>
      </c>
      <c r="L7" s="69" t="s">
        <v>36</v>
      </c>
    </row>
    <row r="8" spans="1:12" ht="21" customHeight="1" x14ac:dyDescent="0.45">
      <c r="A8" s="5">
        <v>2</v>
      </c>
      <c r="B8" s="64" t="s">
        <v>37</v>
      </c>
      <c r="C8" s="65">
        <v>2000</v>
      </c>
      <c r="D8" s="65">
        <v>2000</v>
      </c>
      <c r="E8" s="66" t="s">
        <v>32</v>
      </c>
      <c r="F8" s="64" t="s">
        <v>38</v>
      </c>
      <c r="G8" s="65">
        <v>2000</v>
      </c>
      <c r="H8" s="64" t="s">
        <v>38</v>
      </c>
      <c r="I8" s="65">
        <v>2000</v>
      </c>
      <c r="J8" s="67" t="s">
        <v>34</v>
      </c>
      <c r="K8" s="70" t="s">
        <v>39</v>
      </c>
      <c r="L8" s="69" t="s">
        <v>36</v>
      </c>
    </row>
    <row r="9" spans="1:12" ht="21" customHeight="1" x14ac:dyDescent="0.45">
      <c r="A9" s="5">
        <v>3</v>
      </c>
      <c r="B9" s="64" t="s">
        <v>40</v>
      </c>
      <c r="C9" s="65">
        <v>10000</v>
      </c>
      <c r="D9" s="65">
        <v>10000</v>
      </c>
      <c r="E9" s="66" t="s">
        <v>32</v>
      </c>
      <c r="F9" s="64" t="s">
        <v>41</v>
      </c>
      <c r="G9" s="65">
        <v>10000</v>
      </c>
      <c r="H9" s="64" t="s">
        <v>41</v>
      </c>
      <c r="I9" s="65">
        <v>10000</v>
      </c>
      <c r="J9" s="67" t="s">
        <v>34</v>
      </c>
      <c r="K9" s="70" t="s">
        <v>42</v>
      </c>
      <c r="L9" s="69" t="s">
        <v>36</v>
      </c>
    </row>
    <row r="10" spans="1:12" ht="21" customHeight="1" x14ac:dyDescent="0.45">
      <c r="A10" s="5">
        <v>4</v>
      </c>
      <c r="B10" s="64" t="s">
        <v>40</v>
      </c>
      <c r="C10" s="65">
        <v>90000</v>
      </c>
      <c r="D10" s="65">
        <v>90000</v>
      </c>
      <c r="E10" s="66" t="s">
        <v>32</v>
      </c>
      <c r="F10" s="64" t="s">
        <v>41</v>
      </c>
      <c r="G10" s="65">
        <v>90000</v>
      </c>
      <c r="H10" s="64" t="s">
        <v>41</v>
      </c>
      <c r="I10" s="65">
        <v>90000</v>
      </c>
      <c r="J10" s="67" t="s">
        <v>34</v>
      </c>
      <c r="K10" s="70" t="s">
        <v>43</v>
      </c>
      <c r="L10" s="69" t="s">
        <v>36</v>
      </c>
    </row>
    <row r="11" spans="1:12" ht="21" customHeight="1" x14ac:dyDescent="0.45">
      <c r="A11" s="5">
        <v>5</v>
      </c>
      <c r="B11" s="64" t="s">
        <v>40</v>
      </c>
      <c r="C11" s="65">
        <v>2000</v>
      </c>
      <c r="D11" s="65">
        <v>2000</v>
      </c>
      <c r="E11" s="66" t="s">
        <v>32</v>
      </c>
      <c r="F11" s="64" t="s">
        <v>41</v>
      </c>
      <c r="G11" s="65">
        <v>2000</v>
      </c>
      <c r="H11" s="64" t="s">
        <v>41</v>
      </c>
      <c r="I11" s="65">
        <v>2000</v>
      </c>
      <c r="J11" s="67" t="s">
        <v>34</v>
      </c>
      <c r="K11" s="70" t="s">
        <v>44</v>
      </c>
      <c r="L11" s="69" t="s">
        <v>36</v>
      </c>
    </row>
    <row r="12" spans="1:12" ht="21" customHeight="1" x14ac:dyDescent="0.45">
      <c r="A12" s="5">
        <v>6</v>
      </c>
      <c r="B12" s="64" t="s">
        <v>45</v>
      </c>
      <c r="C12" s="71">
        <v>150000</v>
      </c>
      <c r="D12" s="71">
        <v>150000</v>
      </c>
      <c r="E12" s="66" t="s">
        <v>32</v>
      </c>
      <c r="F12" s="64" t="s">
        <v>41</v>
      </c>
      <c r="G12" s="71">
        <v>150000</v>
      </c>
      <c r="H12" s="64" t="s">
        <v>41</v>
      </c>
      <c r="I12" s="71">
        <v>150000</v>
      </c>
      <c r="J12" s="67" t="s">
        <v>34</v>
      </c>
      <c r="K12" s="70" t="s">
        <v>46</v>
      </c>
      <c r="L12" s="69" t="s">
        <v>36</v>
      </c>
    </row>
    <row r="13" spans="1:12" ht="21" customHeight="1" x14ac:dyDescent="0.45">
      <c r="A13" s="5">
        <v>7</v>
      </c>
      <c r="B13" s="64" t="s">
        <v>45</v>
      </c>
      <c r="C13" s="65">
        <v>80000</v>
      </c>
      <c r="D13" s="65">
        <v>80000</v>
      </c>
      <c r="E13" s="66" t="s">
        <v>32</v>
      </c>
      <c r="F13" s="64" t="s">
        <v>41</v>
      </c>
      <c r="G13" s="65">
        <v>80000</v>
      </c>
      <c r="H13" s="64" t="s">
        <v>41</v>
      </c>
      <c r="I13" s="65">
        <v>80000</v>
      </c>
      <c r="J13" s="67" t="s">
        <v>34</v>
      </c>
      <c r="K13" s="70" t="s">
        <v>47</v>
      </c>
      <c r="L13" s="69" t="s">
        <v>36</v>
      </c>
    </row>
    <row r="14" spans="1:12" ht="21" customHeight="1" x14ac:dyDescent="0.45">
      <c r="A14" s="5">
        <v>8</v>
      </c>
      <c r="B14" s="64" t="s">
        <v>48</v>
      </c>
      <c r="C14" s="65">
        <v>100000</v>
      </c>
      <c r="D14" s="65">
        <v>100000</v>
      </c>
      <c r="E14" s="66" t="s">
        <v>32</v>
      </c>
      <c r="F14" s="64" t="s">
        <v>41</v>
      </c>
      <c r="G14" s="65">
        <v>100000</v>
      </c>
      <c r="H14" s="64" t="s">
        <v>41</v>
      </c>
      <c r="I14" s="65">
        <v>100000</v>
      </c>
      <c r="J14" s="67" t="s">
        <v>34</v>
      </c>
      <c r="K14" s="70" t="s">
        <v>49</v>
      </c>
      <c r="L14" s="69" t="s">
        <v>36</v>
      </c>
    </row>
    <row r="15" spans="1:12" ht="21" customHeight="1" x14ac:dyDescent="0.45">
      <c r="A15" s="5">
        <v>9</v>
      </c>
      <c r="B15" s="64" t="s">
        <v>50</v>
      </c>
      <c r="C15" s="65">
        <v>100000</v>
      </c>
      <c r="D15" s="65">
        <v>100000</v>
      </c>
      <c r="E15" s="66" t="s">
        <v>32</v>
      </c>
      <c r="F15" s="64" t="s">
        <v>41</v>
      </c>
      <c r="G15" s="65">
        <v>100000</v>
      </c>
      <c r="H15" s="64" t="s">
        <v>41</v>
      </c>
      <c r="I15" s="65">
        <v>100000</v>
      </c>
      <c r="J15" s="67" t="s">
        <v>34</v>
      </c>
      <c r="K15" s="70" t="s">
        <v>51</v>
      </c>
      <c r="L15" s="69" t="s">
        <v>36</v>
      </c>
    </row>
    <row r="16" spans="1:12" ht="21" customHeight="1" x14ac:dyDescent="0.45">
      <c r="A16" s="5">
        <v>10</v>
      </c>
      <c r="B16" s="64" t="s">
        <v>52</v>
      </c>
      <c r="C16" s="65">
        <v>5000</v>
      </c>
      <c r="D16" s="65">
        <v>5000</v>
      </c>
      <c r="E16" s="66" t="s">
        <v>32</v>
      </c>
      <c r="F16" s="64" t="s">
        <v>41</v>
      </c>
      <c r="G16" s="65">
        <v>5000</v>
      </c>
      <c r="H16" s="64" t="s">
        <v>41</v>
      </c>
      <c r="I16" s="65">
        <v>5000</v>
      </c>
      <c r="J16" s="67" t="s">
        <v>34</v>
      </c>
      <c r="K16" s="70" t="s">
        <v>53</v>
      </c>
      <c r="L16" s="69" t="s">
        <v>36</v>
      </c>
    </row>
    <row r="17" spans="1:12" ht="21" customHeight="1" x14ac:dyDescent="0.45">
      <c r="A17" s="5">
        <v>11</v>
      </c>
      <c r="B17" s="64" t="s">
        <v>54</v>
      </c>
      <c r="C17" s="65">
        <v>30000</v>
      </c>
      <c r="D17" s="65">
        <v>30000</v>
      </c>
      <c r="E17" s="66" t="s">
        <v>32</v>
      </c>
      <c r="F17" s="64" t="s">
        <v>55</v>
      </c>
      <c r="G17" s="65">
        <v>30000</v>
      </c>
      <c r="H17" s="64" t="s">
        <v>55</v>
      </c>
      <c r="I17" s="65">
        <v>30000</v>
      </c>
      <c r="J17" s="67" t="s">
        <v>34</v>
      </c>
      <c r="K17" s="70" t="s">
        <v>56</v>
      </c>
      <c r="L17" s="69" t="s">
        <v>36</v>
      </c>
    </row>
    <row r="18" spans="1:12" ht="21" customHeight="1" x14ac:dyDescent="0.45">
      <c r="A18" s="5">
        <v>12</v>
      </c>
      <c r="B18" s="64" t="s">
        <v>57</v>
      </c>
      <c r="C18" s="65">
        <v>30000</v>
      </c>
      <c r="D18" s="65">
        <v>30000</v>
      </c>
      <c r="E18" s="66" t="s">
        <v>32</v>
      </c>
      <c r="F18" s="64" t="s">
        <v>58</v>
      </c>
      <c r="G18" s="65">
        <v>30000</v>
      </c>
      <c r="H18" s="64" t="s">
        <v>58</v>
      </c>
      <c r="I18" s="65">
        <v>30000</v>
      </c>
      <c r="J18" s="67" t="s">
        <v>34</v>
      </c>
      <c r="K18" s="70" t="s">
        <v>59</v>
      </c>
      <c r="L18" s="69" t="s">
        <v>36</v>
      </c>
    </row>
    <row r="19" spans="1:12" ht="21" customHeight="1" x14ac:dyDescent="0.45">
      <c r="A19" s="5">
        <v>13</v>
      </c>
      <c r="B19" s="64" t="s">
        <v>60</v>
      </c>
      <c r="C19" s="65">
        <v>30000</v>
      </c>
      <c r="D19" s="65">
        <v>30000</v>
      </c>
      <c r="E19" s="66" t="s">
        <v>32</v>
      </c>
      <c r="F19" s="64" t="s">
        <v>58</v>
      </c>
      <c r="G19" s="65">
        <v>30000</v>
      </c>
      <c r="H19" s="64" t="s">
        <v>58</v>
      </c>
      <c r="I19" s="65">
        <v>30000</v>
      </c>
      <c r="J19" s="67" t="s">
        <v>34</v>
      </c>
      <c r="K19" s="70" t="s">
        <v>61</v>
      </c>
      <c r="L19" s="69" t="s">
        <v>36</v>
      </c>
    </row>
    <row r="20" spans="1:12" ht="21" customHeight="1" x14ac:dyDescent="0.45">
      <c r="A20" s="5">
        <v>14</v>
      </c>
      <c r="B20" s="64" t="s">
        <v>62</v>
      </c>
      <c r="C20" s="65">
        <v>30000</v>
      </c>
      <c r="D20" s="65">
        <v>30000</v>
      </c>
      <c r="E20" s="66" t="s">
        <v>32</v>
      </c>
      <c r="F20" s="64" t="s">
        <v>58</v>
      </c>
      <c r="G20" s="65">
        <v>30000</v>
      </c>
      <c r="H20" s="64" t="s">
        <v>58</v>
      </c>
      <c r="I20" s="65">
        <v>30000</v>
      </c>
      <c r="J20" s="67" t="s">
        <v>34</v>
      </c>
      <c r="K20" s="70" t="s">
        <v>63</v>
      </c>
      <c r="L20" s="69" t="s">
        <v>36</v>
      </c>
    </row>
    <row r="21" spans="1:12" ht="21" customHeight="1" x14ac:dyDescent="0.45">
      <c r="A21" s="5">
        <v>15</v>
      </c>
      <c r="B21" s="64" t="s">
        <v>64</v>
      </c>
      <c r="C21" s="65">
        <v>30000</v>
      </c>
      <c r="D21" s="65">
        <v>30000</v>
      </c>
      <c r="E21" s="66" t="s">
        <v>32</v>
      </c>
      <c r="F21" s="64" t="s">
        <v>58</v>
      </c>
      <c r="G21" s="65">
        <v>30000</v>
      </c>
      <c r="H21" s="64" t="s">
        <v>58</v>
      </c>
      <c r="I21" s="65">
        <v>30000</v>
      </c>
      <c r="J21" s="67" t="s">
        <v>34</v>
      </c>
      <c r="K21" s="70" t="s">
        <v>65</v>
      </c>
      <c r="L21" s="69" t="s">
        <v>36</v>
      </c>
    </row>
    <row r="22" spans="1:12" ht="21" customHeight="1" x14ac:dyDescent="0.45">
      <c r="A22" s="5">
        <v>16</v>
      </c>
      <c r="B22" s="64" t="s">
        <v>66</v>
      </c>
      <c r="C22" s="65">
        <v>10000</v>
      </c>
      <c r="D22" s="65">
        <v>10000</v>
      </c>
      <c r="E22" s="66" t="s">
        <v>32</v>
      </c>
      <c r="F22" s="64" t="s">
        <v>67</v>
      </c>
      <c r="G22" s="65">
        <v>10000</v>
      </c>
      <c r="H22" s="64" t="s">
        <v>67</v>
      </c>
      <c r="I22" s="65">
        <v>10000</v>
      </c>
      <c r="J22" s="67" t="s">
        <v>34</v>
      </c>
      <c r="K22" s="70" t="s">
        <v>68</v>
      </c>
      <c r="L22" s="69" t="s">
        <v>36</v>
      </c>
    </row>
    <row r="23" spans="1:12" ht="21" customHeight="1" x14ac:dyDescent="0.45">
      <c r="A23" s="5">
        <v>17</v>
      </c>
      <c r="B23" s="64" t="s">
        <v>69</v>
      </c>
      <c r="C23" s="65">
        <v>8000</v>
      </c>
      <c r="D23" s="65">
        <v>8000</v>
      </c>
      <c r="E23" s="66" t="s">
        <v>32</v>
      </c>
      <c r="F23" s="64" t="s">
        <v>70</v>
      </c>
      <c r="G23" s="71">
        <v>8000</v>
      </c>
      <c r="H23" s="64" t="s">
        <v>70</v>
      </c>
      <c r="I23" s="71">
        <v>8000</v>
      </c>
      <c r="J23" s="67" t="s">
        <v>34</v>
      </c>
      <c r="K23" s="70" t="s">
        <v>71</v>
      </c>
      <c r="L23" s="69" t="s">
        <v>36</v>
      </c>
    </row>
    <row r="24" spans="1:12" ht="21" customHeight="1" x14ac:dyDescent="0.45">
      <c r="A24" s="5">
        <v>18</v>
      </c>
      <c r="B24" s="64" t="s">
        <v>72</v>
      </c>
      <c r="C24" s="65">
        <v>9000</v>
      </c>
      <c r="D24" s="65">
        <v>9000</v>
      </c>
      <c r="E24" s="66" t="s">
        <v>32</v>
      </c>
      <c r="F24" s="64" t="s">
        <v>73</v>
      </c>
      <c r="G24" s="71">
        <v>9000</v>
      </c>
      <c r="H24" s="64" t="s">
        <v>73</v>
      </c>
      <c r="I24" s="71">
        <v>9000</v>
      </c>
      <c r="J24" s="67" t="s">
        <v>34</v>
      </c>
      <c r="K24" s="70" t="s">
        <v>74</v>
      </c>
      <c r="L24" s="69" t="s">
        <v>36</v>
      </c>
    </row>
    <row r="25" spans="1:12" ht="21" customHeight="1" x14ac:dyDescent="0.45">
      <c r="A25" s="5">
        <v>19</v>
      </c>
      <c r="B25" s="64" t="s">
        <v>72</v>
      </c>
      <c r="C25" s="65">
        <v>9000</v>
      </c>
      <c r="D25" s="65">
        <v>9000</v>
      </c>
      <c r="E25" s="66" t="s">
        <v>32</v>
      </c>
      <c r="F25" s="64" t="s">
        <v>75</v>
      </c>
      <c r="G25" s="65">
        <v>9000</v>
      </c>
      <c r="H25" s="64" t="s">
        <v>75</v>
      </c>
      <c r="I25" s="65">
        <v>9000</v>
      </c>
      <c r="J25" s="67" t="s">
        <v>34</v>
      </c>
      <c r="K25" s="70" t="s">
        <v>76</v>
      </c>
      <c r="L25" s="69" t="s">
        <v>36</v>
      </c>
    </row>
    <row r="26" spans="1:12" ht="21" customHeight="1" x14ac:dyDescent="0.45">
      <c r="A26" s="5">
        <v>20</v>
      </c>
      <c r="B26" s="64" t="s">
        <v>77</v>
      </c>
      <c r="C26" s="65">
        <v>10000</v>
      </c>
      <c r="D26" s="65">
        <v>10000</v>
      </c>
      <c r="E26" s="66" t="s">
        <v>32</v>
      </c>
      <c r="F26" s="64" t="s">
        <v>78</v>
      </c>
      <c r="G26" s="65">
        <v>10000</v>
      </c>
      <c r="H26" s="64" t="s">
        <v>78</v>
      </c>
      <c r="I26" s="65">
        <v>10000</v>
      </c>
      <c r="J26" s="67" t="s">
        <v>34</v>
      </c>
      <c r="K26" s="70" t="s">
        <v>79</v>
      </c>
      <c r="L26" s="69" t="s">
        <v>36</v>
      </c>
    </row>
    <row r="27" spans="1:12" ht="21" customHeight="1" x14ac:dyDescent="0.45">
      <c r="A27" s="5">
        <v>21</v>
      </c>
      <c r="B27" s="64" t="s">
        <v>80</v>
      </c>
      <c r="C27" s="65">
        <v>10000</v>
      </c>
      <c r="D27" s="65">
        <v>10000</v>
      </c>
      <c r="E27" s="66" t="s">
        <v>32</v>
      </c>
      <c r="F27" s="64" t="s">
        <v>81</v>
      </c>
      <c r="G27" s="65">
        <v>10000</v>
      </c>
      <c r="H27" s="64" t="s">
        <v>81</v>
      </c>
      <c r="I27" s="65">
        <v>10000</v>
      </c>
      <c r="J27" s="67" t="s">
        <v>34</v>
      </c>
      <c r="K27" s="70" t="s">
        <v>82</v>
      </c>
      <c r="L27" s="69" t="s">
        <v>36</v>
      </c>
    </row>
    <row r="28" spans="1:12" x14ac:dyDescent="0.45">
      <c r="A28" s="5">
        <v>22</v>
      </c>
      <c r="B28" s="64" t="s">
        <v>80</v>
      </c>
      <c r="C28" s="65">
        <v>10000</v>
      </c>
      <c r="D28" s="65">
        <v>10000</v>
      </c>
      <c r="E28" s="66" t="s">
        <v>32</v>
      </c>
      <c r="F28" s="64" t="s">
        <v>83</v>
      </c>
      <c r="G28" s="65">
        <v>10000</v>
      </c>
      <c r="H28" s="64" t="s">
        <v>83</v>
      </c>
      <c r="I28" s="65">
        <v>10000</v>
      </c>
      <c r="J28" s="67" t="s">
        <v>34</v>
      </c>
      <c r="K28" s="70" t="s">
        <v>84</v>
      </c>
      <c r="L28" s="69" t="s">
        <v>36</v>
      </c>
    </row>
    <row r="29" spans="1:12" x14ac:dyDescent="0.45">
      <c r="A29" s="5">
        <v>23</v>
      </c>
      <c r="B29" s="64" t="s">
        <v>80</v>
      </c>
      <c r="C29" s="65">
        <v>10000</v>
      </c>
      <c r="D29" s="65">
        <v>10000</v>
      </c>
      <c r="E29" s="66" t="s">
        <v>32</v>
      </c>
      <c r="F29" s="64" t="s">
        <v>85</v>
      </c>
      <c r="G29" s="65">
        <v>10000</v>
      </c>
      <c r="H29" s="64" t="s">
        <v>85</v>
      </c>
      <c r="I29" s="65">
        <v>10000</v>
      </c>
      <c r="J29" s="67" t="s">
        <v>34</v>
      </c>
      <c r="K29" s="70" t="s">
        <v>86</v>
      </c>
      <c r="L29" s="69" t="s">
        <v>36</v>
      </c>
    </row>
    <row r="30" spans="1:12" x14ac:dyDescent="0.45">
      <c r="A30" s="5">
        <v>24</v>
      </c>
      <c r="B30" s="64" t="s">
        <v>87</v>
      </c>
      <c r="C30" s="65">
        <v>9000</v>
      </c>
      <c r="D30" s="65">
        <v>9000</v>
      </c>
      <c r="E30" s="66" t="s">
        <v>32</v>
      </c>
      <c r="F30" s="64" t="s">
        <v>88</v>
      </c>
      <c r="G30" s="71">
        <v>9000</v>
      </c>
      <c r="H30" s="64" t="s">
        <v>88</v>
      </c>
      <c r="I30" s="71">
        <v>9000</v>
      </c>
      <c r="J30" s="67" t="s">
        <v>34</v>
      </c>
      <c r="K30" s="70" t="s">
        <v>89</v>
      </c>
      <c r="L30" s="69" t="s">
        <v>36</v>
      </c>
    </row>
    <row r="31" spans="1:12" x14ac:dyDescent="0.45">
      <c r="A31" s="5">
        <v>25</v>
      </c>
      <c r="B31" s="64" t="s">
        <v>87</v>
      </c>
      <c r="C31" s="65">
        <v>9000</v>
      </c>
      <c r="D31" s="65">
        <v>9000</v>
      </c>
      <c r="E31" s="66" t="s">
        <v>32</v>
      </c>
      <c r="F31" s="64" t="s">
        <v>90</v>
      </c>
      <c r="G31" s="65">
        <v>9000</v>
      </c>
      <c r="H31" s="64" t="s">
        <v>90</v>
      </c>
      <c r="I31" s="65">
        <v>9000</v>
      </c>
      <c r="J31" s="67" t="s">
        <v>34</v>
      </c>
      <c r="K31" s="70" t="s">
        <v>91</v>
      </c>
      <c r="L31" s="69" t="s">
        <v>36</v>
      </c>
    </row>
    <row r="32" spans="1:12" x14ac:dyDescent="0.45">
      <c r="A32" s="5">
        <v>26</v>
      </c>
      <c r="B32" s="64" t="s">
        <v>92</v>
      </c>
      <c r="C32" s="65">
        <v>10000</v>
      </c>
      <c r="D32" s="65">
        <v>10000</v>
      </c>
      <c r="E32" s="66" t="s">
        <v>32</v>
      </c>
      <c r="F32" s="64" t="s">
        <v>93</v>
      </c>
      <c r="G32" s="65">
        <v>10000</v>
      </c>
      <c r="H32" s="64" t="s">
        <v>90</v>
      </c>
      <c r="I32" s="65">
        <v>10000</v>
      </c>
      <c r="J32" s="67" t="s">
        <v>34</v>
      </c>
      <c r="K32" s="70" t="s">
        <v>94</v>
      </c>
      <c r="L32" s="69" t="s">
        <v>36</v>
      </c>
    </row>
    <row r="33" spans="1:12" x14ac:dyDescent="0.45">
      <c r="A33" s="5">
        <v>27</v>
      </c>
      <c r="B33" s="64" t="s">
        <v>1133</v>
      </c>
      <c r="C33" s="65">
        <v>12000</v>
      </c>
      <c r="D33" s="65">
        <v>12000</v>
      </c>
      <c r="E33" s="66" t="s">
        <v>32</v>
      </c>
      <c r="F33" s="64" t="s">
        <v>95</v>
      </c>
      <c r="G33" s="65">
        <v>12000</v>
      </c>
      <c r="H33" s="64" t="s">
        <v>95</v>
      </c>
      <c r="I33" s="65">
        <v>12000</v>
      </c>
      <c r="J33" s="67" t="s">
        <v>34</v>
      </c>
      <c r="K33" s="70" t="s">
        <v>96</v>
      </c>
      <c r="L33" s="69" t="s">
        <v>36</v>
      </c>
    </row>
    <row r="34" spans="1:12" x14ac:dyDescent="0.45">
      <c r="A34" s="5">
        <v>28</v>
      </c>
      <c r="B34" s="64" t="s">
        <v>1133</v>
      </c>
      <c r="C34" s="65">
        <v>10000</v>
      </c>
      <c r="D34" s="65">
        <v>10000</v>
      </c>
      <c r="E34" s="66" t="s">
        <v>32</v>
      </c>
      <c r="F34" s="64" t="s">
        <v>97</v>
      </c>
      <c r="G34" s="65">
        <v>10000</v>
      </c>
      <c r="H34" s="64" t="s">
        <v>97</v>
      </c>
      <c r="I34" s="65">
        <v>10000</v>
      </c>
      <c r="J34" s="67" t="s">
        <v>34</v>
      </c>
      <c r="K34" s="70" t="s">
        <v>98</v>
      </c>
      <c r="L34" s="69" t="s">
        <v>36</v>
      </c>
    </row>
    <row r="35" spans="1:12" x14ac:dyDescent="0.45">
      <c r="A35" s="5">
        <v>29</v>
      </c>
      <c r="B35" s="64" t="s">
        <v>1133</v>
      </c>
      <c r="C35" s="65">
        <v>10000</v>
      </c>
      <c r="D35" s="65">
        <v>10000</v>
      </c>
      <c r="E35" s="66" t="s">
        <v>32</v>
      </c>
      <c r="F35" s="64" t="s">
        <v>99</v>
      </c>
      <c r="G35" s="65">
        <v>10000</v>
      </c>
      <c r="H35" s="64" t="s">
        <v>99</v>
      </c>
      <c r="I35" s="65">
        <v>10000</v>
      </c>
      <c r="J35" s="67" t="s">
        <v>34</v>
      </c>
      <c r="K35" s="70" t="s">
        <v>100</v>
      </c>
      <c r="L35" s="69" t="s">
        <v>36</v>
      </c>
    </row>
    <row r="36" spans="1:12" x14ac:dyDescent="0.45">
      <c r="A36" s="5">
        <v>30</v>
      </c>
      <c r="B36" s="64" t="s">
        <v>1133</v>
      </c>
      <c r="C36" s="65">
        <v>10000</v>
      </c>
      <c r="D36" s="65">
        <v>10000</v>
      </c>
      <c r="E36" s="66" t="s">
        <v>32</v>
      </c>
      <c r="F36" s="64" t="s">
        <v>101</v>
      </c>
      <c r="G36" s="65">
        <v>10000</v>
      </c>
      <c r="H36" s="64" t="s">
        <v>101</v>
      </c>
      <c r="I36" s="65">
        <v>10000</v>
      </c>
      <c r="J36" s="67" t="s">
        <v>34</v>
      </c>
      <c r="K36" s="70" t="s">
        <v>102</v>
      </c>
      <c r="L36" s="69" t="s">
        <v>36</v>
      </c>
    </row>
    <row r="37" spans="1:12" x14ac:dyDescent="0.45">
      <c r="A37" s="5">
        <v>31</v>
      </c>
      <c r="B37" s="64" t="s">
        <v>1133</v>
      </c>
      <c r="C37" s="65">
        <v>9000</v>
      </c>
      <c r="D37" s="65">
        <v>9000</v>
      </c>
      <c r="E37" s="66" t="s">
        <v>32</v>
      </c>
      <c r="F37" s="64" t="s">
        <v>103</v>
      </c>
      <c r="G37" s="71">
        <v>9000</v>
      </c>
      <c r="H37" s="64" t="s">
        <v>103</v>
      </c>
      <c r="I37" s="71">
        <v>9000</v>
      </c>
      <c r="J37" s="67" t="s">
        <v>34</v>
      </c>
      <c r="K37" s="70" t="s">
        <v>104</v>
      </c>
      <c r="L37" s="69" t="s">
        <v>36</v>
      </c>
    </row>
    <row r="38" spans="1:12" x14ac:dyDescent="0.45">
      <c r="A38" s="5">
        <v>32</v>
      </c>
      <c r="B38" s="64" t="s">
        <v>105</v>
      </c>
      <c r="C38" s="65">
        <v>9000</v>
      </c>
      <c r="D38" s="65">
        <v>9000</v>
      </c>
      <c r="E38" s="66" t="s">
        <v>32</v>
      </c>
      <c r="F38" s="64" t="s">
        <v>106</v>
      </c>
      <c r="G38" s="71">
        <f>D38</f>
        <v>9000</v>
      </c>
      <c r="H38" s="64" t="str">
        <f>F38</f>
        <v>นางเขมมิการ์ สินธุยะ</v>
      </c>
      <c r="I38" s="71">
        <f>G38</f>
        <v>9000</v>
      </c>
      <c r="J38" s="72" t="s">
        <v>34</v>
      </c>
      <c r="K38" s="68" t="s">
        <v>107</v>
      </c>
      <c r="L38" s="69" t="s">
        <v>36</v>
      </c>
    </row>
    <row r="39" spans="1:12" ht="42" x14ac:dyDescent="0.2">
      <c r="A39" s="6">
        <v>33</v>
      </c>
      <c r="B39" s="73" t="s">
        <v>108</v>
      </c>
      <c r="C39" s="74">
        <v>819.91</v>
      </c>
      <c r="D39" s="74">
        <v>819.91</v>
      </c>
      <c r="E39" s="75" t="s">
        <v>32</v>
      </c>
      <c r="F39" s="76" t="s">
        <v>109</v>
      </c>
      <c r="G39" s="74">
        <v>819.91</v>
      </c>
      <c r="H39" s="76" t="s">
        <v>109</v>
      </c>
      <c r="I39" s="74">
        <v>819.91</v>
      </c>
      <c r="J39" s="77" t="s">
        <v>34</v>
      </c>
      <c r="K39" s="78" t="s">
        <v>110</v>
      </c>
      <c r="L39" s="69" t="s">
        <v>36</v>
      </c>
    </row>
    <row r="40" spans="1:12" ht="42" x14ac:dyDescent="0.2">
      <c r="A40" s="6">
        <v>34</v>
      </c>
      <c r="B40" s="73" t="s">
        <v>111</v>
      </c>
      <c r="C40" s="74">
        <v>18086.25</v>
      </c>
      <c r="D40" s="74">
        <v>18086.25</v>
      </c>
      <c r="E40" s="75" t="s">
        <v>32</v>
      </c>
      <c r="F40" s="76" t="s">
        <v>109</v>
      </c>
      <c r="G40" s="74">
        <v>18086.25</v>
      </c>
      <c r="H40" s="76" t="s">
        <v>109</v>
      </c>
      <c r="I40" s="74">
        <v>18086.25</v>
      </c>
      <c r="J40" s="77" t="s">
        <v>34</v>
      </c>
      <c r="K40" s="78" t="s">
        <v>112</v>
      </c>
      <c r="L40" s="69" t="s">
        <v>36</v>
      </c>
    </row>
    <row r="41" spans="1:12" ht="42" x14ac:dyDescent="0.2">
      <c r="A41" s="6">
        <v>35</v>
      </c>
      <c r="B41" s="73" t="s">
        <v>1116</v>
      </c>
      <c r="C41" s="74">
        <v>9115.4699999999993</v>
      </c>
      <c r="D41" s="74">
        <v>9115.4699999999993</v>
      </c>
      <c r="E41" s="75" t="s">
        <v>32</v>
      </c>
      <c r="F41" s="76" t="s">
        <v>109</v>
      </c>
      <c r="G41" s="74">
        <v>9115.4699999999993</v>
      </c>
      <c r="H41" s="76" t="s">
        <v>109</v>
      </c>
      <c r="I41" s="74">
        <v>9115.4699999999993</v>
      </c>
      <c r="J41" s="77" t="s">
        <v>34</v>
      </c>
      <c r="K41" s="78" t="s">
        <v>113</v>
      </c>
      <c r="L41" s="69" t="s">
        <v>36</v>
      </c>
    </row>
    <row r="42" spans="1:12" ht="42" x14ac:dyDescent="0.2">
      <c r="A42" s="6">
        <v>36</v>
      </c>
      <c r="B42" s="73" t="s">
        <v>114</v>
      </c>
      <c r="C42" s="74">
        <v>1934.94</v>
      </c>
      <c r="D42" s="74">
        <v>1934.94</v>
      </c>
      <c r="E42" s="75" t="s">
        <v>32</v>
      </c>
      <c r="F42" s="76" t="s">
        <v>109</v>
      </c>
      <c r="G42" s="74">
        <v>1934.94</v>
      </c>
      <c r="H42" s="76" t="s">
        <v>109</v>
      </c>
      <c r="I42" s="74">
        <v>1934.94</v>
      </c>
      <c r="J42" s="77" t="s">
        <v>34</v>
      </c>
      <c r="K42" s="78" t="s">
        <v>115</v>
      </c>
      <c r="L42" s="69" t="s">
        <v>36</v>
      </c>
    </row>
    <row r="43" spans="1:12" ht="42" x14ac:dyDescent="0.2">
      <c r="A43" s="6">
        <v>37</v>
      </c>
      <c r="B43" s="73" t="s">
        <v>116</v>
      </c>
      <c r="C43" s="74">
        <v>67072.5</v>
      </c>
      <c r="D43" s="74">
        <v>67072.5</v>
      </c>
      <c r="E43" s="75" t="s">
        <v>32</v>
      </c>
      <c r="F43" s="76" t="s">
        <v>109</v>
      </c>
      <c r="G43" s="74">
        <v>67072.5</v>
      </c>
      <c r="H43" s="76" t="s">
        <v>109</v>
      </c>
      <c r="I43" s="74">
        <v>67072.5</v>
      </c>
      <c r="J43" s="77" t="s">
        <v>34</v>
      </c>
      <c r="K43" s="78" t="s">
        <v>117</v>
      </c>
      <c r="L43" s="69" t="s">
        <v>36</v>
      </c>
    </row>
    <row r="44" spans="1:12" ht="42" x14ac:dyDescent="0.2">
      <c r="A44" s="6">
        <v>38</v>
      </c>
      <c r="B44" s="73" t="s">
        <v>118</v>
      </c>
      <c r="C44" s="74">
        <v>33804.54</v>
      </c>
      <c r="D44" s="74">
        <v>33804.54</v>
      </c>
      <c r="E44" s="75" t="s">
        <v>32</v>
      </c>
      <c r="F44" s="76" t="s">
        <v>109</v>
      </c>
      <c r="G44" s="74">
        <v>33804.54</v>
      </c>
      <c r="H44" s="76" t="s">
        <v>109</v>
      </c>
      <c r="I44" s="74">
        <v>33804.54</v>
      </c>
      <c r="J44" s="77" t="s">
        <v>34</v>
      </c>
      <c r="K44" s="78" t="s">
        <v>119</v>
      </c>
      <c r="L44" s="69" t="s">
        <v>36</v>
      </c>
    </row>
    <row r="45" spans="1:12" x14ac:dyDescent="0.45">
      <c r="A45" s="5">
        <v>39</v>
      </c>
      <c r="B45" s="64" t="s">
        <v>120</v>
      </c>
      <c r="C45" s="65">
        <v>5250</v>
      </c>
      <c r="D45" s="65">
        <v>5250</v>
      </c>
      <c r="E45" s="66" t="s">
        <v>32</v>
      </c>
      <c r="F45" s="64" t="s">
        <v>121</v>
      </c>
      <c r="G45" s="65">
        <v>5250</v>
      </c>
      <c r="H45" s="64" t="s">
        <v>121</v>
      </c>
      <c r="I45" s="65">
        <v>5250</v>
      </c>
      <c r="J45" s="67" t="s">
        <v>34</v>
      </c>
      <c r="K45" s="68" t="s">
        <v>110</v>
      </c>
      <c r="L45" s="69" t="s">
        <v>36</v>
      </c>
    </row>
    <row r="46" spans="1:12" x14ac:dyDescent="0.45">
      <c r="A46" s="5">
        <v>40</v>
      </c>
      <c r="B46" s="64" t="s">
        <v>122</v>
      </c>
      <c r="C46" s="65">
        <v>7602</v>
      </c>
      <c r="D46" s="65">
        <v>7602</v>
      </c>
      <c r="E46" s="66" t="s">
        <v>32</v>
      </c>
      <c r="F46" s="64" t="s">
        <v>123</v>
      </c>
      <c r="G46" s="65">
        <v>7602</v>
      </c>
      <c r="H46" s="64" t="s">
        <v>123</v>
      </c>
      <c r="I46" s="65">
        <v>7602</v>
      </c>
      <c r="J46" s="67" t="s">
        <v>34</v>
      </c>
      <c r="K46" s="68" t="s">
        <v>112</v>
      </c>
      <c r="L46" s="79">
        <v>243902</v>
      </c>
    </row>
    <row r="47" spans="1:12" x14ac:dyDescent="0.45">
      <c r="A47" s="5">
        <v>41</v>
      </c>
      <c r="B47" s="64" t="s">
        <v>124</v>
      </c>
      <c r="C47" s="65">
        <v>55800</v>
      </c>
      <c r="D47" s="65">
        <v>55800</v>
      </c>
      <c r="E47" s="66" t="s">
        <v>32</v>
      </c>
      <c r="F47" s="64" t="s">
        <v>125</v>
      </c>
      <c r="G47" s="65">
        <v>55400</v>
      </c>
      <c r="H47" s="64" t="s">
        <v>125</v>
      </c>
      <c r="I47" s="65">
        <v>55400</v>
      </c>
      <c r="J47" s="67" t="s">
        <v>34</v>
      </c>
      <c r="K47" s="68" t="s">
        <v>110</v>
      </c>
      <c r="L47" s="79">
        <v>243913</v>
      </c>
    </row>
    <row r="48" spans="1:12" x14ac:dyDescent="0.45">
      <c r="A48" s="5">
        <v>42</v>
      </c>
      <c r="B48" s="64" t="s">
        <v>126</v>
      </c>
      <c r="C48" s="65">
        <v>39000</v>
      </c>
      <c r="D48" s="65">
        <v>39000</v>
      </c>
      <c r="E48" s="66" t="s">
        <v>32</v>
      </c>
      <c r="F48" s="64" t="s">
        <v>125</v>
      </c>
      <c r="G48" s="65">
        <v>39000</v>
      </c>
      <c r="H48" s="64" t="s">
        <v>125</v>
      </c>
      <c r="I48" s="65">
        <v>39000</v>
      </c>
      <c r="J48" s="67" t="s">
        <v>34</v>
      </c>
      <c r="K48" s="68" t="s">
        <v>112</v>
      </c>
      <c r="L48" s="79">
        <v>243913</v>
      </c>
    </row>
    <row r="49" spans="1:12" x14ac:dyDescent="0.45">
      <c r="A49" s="5">
        <v>43</v>
      </c>
      <c r="B49" s="64" t="s">
        <v>127</v>
      </c>
      <c r="C49" s="65">
        <v>135000</v>
      </c>
      <c r="D49" s="65">
        <v>135000</v>
      </c>
      <c r="E49" s="66" t="s">
        <v>32</v>
      </c>
      <c r="F49" s="64" t="s">
        <v>128</v>
      </c>
      <c r="G49" s="65">
        <v>135000</v>
      </c>
      <c r="H49" s="64" t="s">
        <v>128</v>
      </c>
      <c r="I49" s="65">
        <v>135000</v>
      </c>
      <c r="J49" s="67" t="s">
        <v>34</v>
      </c>
      <c r="K49" s="68" t="s">
        <v>113</v>
      </c>
      <c r="L49" s="79">
        <v>243915</v>
      </c>
    </row>
    <row r="50" spans="1:12" x14ac:dyDescent="0.45">
      <c r="A50" s="5">
        <v>44</v>
      </c>
      <c r="B50" s="64" t="s">
        <v>129</v>
      </c>
      <c r="C50" s="65">
        <v>18000</v>
      </c>
      <c r="D50" s="65">
        <v>18000</v>
      </c>
      <c r="E50" s="66" t="s">
        <v>32</v>
      </c>
      <c r="F50" s="64" t="s">
        <v>128</v>
      </c>
      <c r="G50" s="65">
        <v>18000</v>
      </c>
      <c r="H50" s="64" t="s">
        <v>128</v>
      </c>
      <c r="I50" s="65">
        <v>18000</v>
      </c>
      <c r="J50" s="67" t="s">
        <v>34</v>
      </c>
      <c r="K50" s="68" t="s">
        <v>115</v>
      </c>
      <c r="L50" s="79">
        <v>243915</v>
      </c>
    </row>
    <row r="51" spans="1:12" x14ac:dyDescent="0.45">
      <c r="A51" s="5">
        <v>45</v>
      </c>
      <c r="B51" s="64" t="s">
        <v>130</v>
      </c>
      <c r="C51" s="65">
        <v>1500</v>
      </c>
      <c r="D51" s="65">
        <v>1500</v>
      </c>
      <c r="E51" s="66" t="s">
        <v>32</v>
      </c>
      <c r="F51" s="64" t="s">
        <v>131</v>
      </c>
      <c r="G51" s="65">
        <v>1500</v>
      </c>
      <c r="H51" s="64" t="s">
        <v>131</v>
      </c>
      <c r="I51" s="65">
        <v>1500</v>
      </c>
      <c r="J51" s="67" t="s">
        <v>34</v>
      </c>
      <c r="K51" s="70" t="s">
        <v>132</v>
      </c>
      <c r="L51" s="69" t="s">
        <v>133</v>
      </c>
    </row>
    <row r="52" spans="1:12" x14ac:dyDescent="0.45">
      <c r="A52" s="5">
        <v>46</v>
      </c>
      <c r="B52" s="64" t="s">
        <v>134</v>
      </c>
      <c r="C52" s="65">
        <v>24572</v>
      </c>
      <c r="D52" s="65">
        <v>24572</v>
      </c>
      <c r="E52" s="66" t="s">
        <v>32</v>
      </c>
      <c r="F52" s="64" t="s">
        <v>135</v>
      </c>
      <c r="G52" s="65">
        <v>24572</v>
      </c>
      <c r="H52" s="64" t="s">
        <v>135</v>
      </c>
      <c r="I52" s="65">
        <v>24572</v>
      </c>
      <c r="J52" s="67" t="s">
        <v>34</v>
      </c>
      <c r="K52" s="68" t="s">
        <v>110</v>
      </c>
      <c r="L52" s="69" t="s">
        <v>133</v>
      </c>
    </row>
    <row r="53" spans="1:12" x14ac:dyDescent="0.45">
      <c r="A53" s="5">
        <v>47</v>
      </c>
      <c r="B53" s="64" t="s">
        <v>136</v>
      </c>
      <c r="C53" s="65">
        <v>5900</v>
      </c>
      <c r="D53" s="65">
        <v>5900</v>
      </c>
      <c r="E53" s="66" t="s">
        <v>32</v>
      </c>
      <c r="F53" s="64" t="s">
        <v>137</v>
      </c>
      <c r="G53" s="65">
        <v>5900</v>
      </c>
      <c r="H53" s="64" t="s">
        <v>137</v>
      </c>
      <c r="I53" s="65">
        <v>5900</v>
      </c>
      <c r="J53" s="67" t="s">
        <v>34</v>
      </c>
      <c r="K53" s="68" t="s">
        <v>113</v>
      </c>
      <c r="L53" s="69" t="s">
        <v>133</v>
      </c>
    </row>
    <row r="54" spans="1:12" x14ac:dyDescent="0.45">
      <c r="A54" s="5">
        <v>48</v>
      </c>
      <c r="B54" s="64" t="s">
        <v>138</v>
      </c>
      <c r="C54" s="65">
        <v>10000</v>
      </c>
      <c r="D54" s="65">
        <v>10000</v>
      </c>
      <c r="E54" s="66" t="s">
        <v>32</v>
      </c>
      <c r="F54" s="64" t="s">
        <v>139</v>
      </c>
      <c r="G54" s="65">
        <v>10000</v>
      </c>
      <c r="H54" s="64" t="s">
        <v>139</v>
      </c>
      <c r="I54" s="65">
        <v>10000</v>
      </c>
      <c r="J54" s="67" t="s">
        <v>34</v>
      </c>
      <c r="K54" s="68" t="s">
        <v>115</v>
      </c>
      <c r="L54" s="69" t="s">
        <v>133</v>
      </c>
    </row>
    <row r="55" spans="1:12" x14ac:dyDescent="0.45">
      <c r="A55" s="5">
        <v>49</v>
      </c>
      <c r="B55" s="64" t="s">
        <v>140</v>
      </c>
      <c r="C55" s="65">
        <v>4014</v>
      </c>
      <c r="D55" s="65">
        <v>4014</v>
      </c>
      <c r="E55" s="66" t="s">
        <v>32</v>
      </c>
      <c r="F55" s="64" t="s">
        <v>33</v>
      </c>
      <c r="G55" s="65">
        <v>4014</v>
      </c>
      <c r="H55" s="64" t="s">
        <v>33</v>
      </c>
      <c r="I55" s="65">
        <v>4014</v>
      </c>
      <c r="J55" s="67" t="s">
        <v>34</v>
      </c>
      <c r="K55" s="68" t="s">
        <v>141</v>
      </c>
      <c r="L55" s="69" t="s">
        <v>142</v>
      </c>
    </row>
    <row r="57" spans="1:12" x14ac:dyDescent="0.2">
      <c r="B57" s="58"/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39088-6F05-4F05-8A24-C750234F29E9}">
  <dimension ref="A1:L48"/>
  <sheetViews>
    <sheetView zoomScale="85" zoomScaleNormal="85" workbookViewId="0">
      <pane ySplit="6" topLeftCell="A61" activePane="bottomLeft" state="frozen"/>
      <selection pane="bottomLeft" activeCell="A50" sqref="A1:XFD1048576"/>
    </sheetView>
  </sheetViews>
  <sheetFormatPr defaultColWidth="15.25" defaultRowHeight="24" x14ac:dyDescent="0.2"/>
  <cols>
    <col min="1" max="1" width="5.75" style="21" customWidth="1"/>
    <col min="2" max="2" width="69.25" style="57" customWidth="1"/>
    <col min="3" max="3" width="15.25" style="58"/>
    <col min="4" max="4" width="9.625" style="58" customWidth="1"/>
    <col min="5" max="5" width="10.625" style="59" customWidth="1"/>
    <col min="6" max="6" width="24.75" style="59" customWidth="1"/>
    <col min="7" max="7" width="9.125" style="60" customWidth="1"/>
    <col min="8" max="8" width="24.75" style="59" customWidth="1"/>
    <col min="9" max="9" width="8.75" style="58" customWidth="1"/>
    <col min="10" max="10" width="17.125" style="59" customWidth="1"/>
    <col min="11" max="11" width="12.125" style="21" customWidth="1"/>
    <col min="12" max="12" width="9.2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7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182" t="str">
        <f>'[1]ธ.ค. 67'!A4</f>
        <v>ลำดับที่</v>
      </c>
      <c r="B5" s="183" t="s">
        <v>25</v>
      </c>
      <c r="C5" s="193" t="s">
        <v>3</v>
      </c>
      <c r="D5" s="185" t="s">
        <v>4</v>
      </c>
      <c r="E5" s="183" t="s">
        <v>26</v>
      </c>
      <c r="F5" s="187" t="s">
        <v>27</v>
      </c>
      <c r="G5" s="188"/>
      <c r="H5" s="176" t="s">
        <v>28</v>
      </c>
      <c r="I5" s="177"/>
      <c r="J5" s="191" t="s">
        <v>29</v>
      </c>
      <c r="K5" s="176" t="s">
        <v>30</v>
      </c>
      <c r="L5" s="177"/>
    </row>
    <row r="6" spans="1:12" s="21" customFormat="1" x14ac:dyDescent="0.2">
      <c r="A6" s="182"/>
      <c r="B6" s="184"/>
      <c r="C6" s="194"/>
      <c r="D6" s="186"/>
      <c r="E6" s="184"/>
      <c r="F6" s="195"/>
      <c r="G6" s="196"/>
      <c r="H6" s="178"/>
      <c r="I6" s="179"/>
      <c r="J6" s="192"/>
      <c r="K6" s="178"/>
      <c r="L6" s="179"/>
    </row>
    <row r="7" spans="1:12" ht="21" customHeight="1" x14ac:dyDescent="0.45">
      <c r="A7" s="5">
        <v>1</v>
      </c>
      <c r="B7" s="64" t="s">
        <v>143</v>
      </c>
      <c r="C7" s="65">
        <v>10000</v>
      </c>
      <c r="D7" s="65">
        <v>10000</v>
      </c>
      <c r="E7" s="66" t="s">
        <v>32</v>
      </c>
      <c r="F7" s="64" t="s">
        <v>67</v>
      </c>
      <c r="G7" s="65">
        <v>10000</v>
      </c>
      <c r="H7" s="64" t="s">
        <v>67</v>
      </c>
      <c r="I7" s="65">
        <v>10000</v>
      </c>
      <c r="J7" s="67" t="s">
        <v>34</v>
      </c>
      <c r="K7" s="68" t="s">
        <v>144</v>
      </c>
      <c r="L7" s="6" t="s">
        <v>145</v>
      </c>
    </row>
    <row r="8" spans="1:12" ht="21" customHeight="1" x14ac:dyDescent="0.45">
      <c r="A8" s="5">
        <v>2</v>
      </c>
      <c r="B8" s="64" t="s">
        <v>146</v>
      </c>
      <c r="C8" s="71">
        <v>8000</v>
      </c>
      <c r="D8" s="71">
        <v>8000</v>
      </c>
      <c r="E8" s="66" t="s">
        <v>32</v>
      </c>
      <c r="F8" s="64" t="s">
        <v>70</v>
      </c>
      <c r="G8" s="71">
        <v>8000</v>
      </c>
      <c r="H8" s="64" t="s">
        <v>70</v>
      </c>
      <c r="I8" s="71">
        <v>8000</v>
      </c>
      <c r="J8" s="67" t="s">
        <v>34</v>
      </c>
      <c r="K8" s="70" t="s">
        <v>147</v>
      </c>
      <c r="L8" s="6" t="s">
        <v>145</v>
      </c>
    </row>
    <row r="9" spans="1:12" ht="21" customHeight="1" x14ac:dyDescent="0.45">
      <c r="A9" s="5">
        <v>3</v>
      </c>
      <c r="B9" s="64" t="s">
        <v>148</v>
      </c>
      <c r="C9" s="65">
        <v>10000</v>
      </c>
      <c r="D9" s="65">
        <v>10000</v>
      </c>
      <c r="E9" s="66" t="s">
        <v>32</v>
      </c>
      <c r="F9" s="64" t="s">
        <v>81</v>
      </c>
      <c r="G9" s="65">
        <v>10000</v>
      </c>
      <c r="H9" s="64" t="s">
        <v>81</v>
      </c>
      <c r="I9" s="65">
        <v>10000</v>
      </c>
      <c r="J9" s="67" t="s">
        <v>34</v>
      </c>
      <c r="K9" s="70" t="s">
        <v>149</v>
      </c>
      <c r="L9" s="6" t="s">
        <v>145</v>
      </c>
    </row>
    <row r="10" spans="1:12" ht="21" customHeight="1" x14ac:dyDescent="0.45">
      <c r="A10" s="5">
        <v>4</v>
      </c>
      <c r="B10" s="64" t="s">
        <v>148</v>
      </c>
      <c r="C10" s="65">
        <v>10000</v>
      </c>
      <c r="D10" s="65">
        <v>10000</v>
      </c>
      <c r="E10" s="66" t="s">
        <v>32</v>
      </c>
      <c r="F10" s="64" t="s">
        <v>83</v>
      </c>
      <c r="G10" s="65">
        <v>10000</v>
      </c>
      <c r="H10" s="64" t="s">
        <v>83</v>
      </c>
      <c r="I10" s="65">
        <v>10000</v>
      </c>
      <c r="J10" s="67" t="s">
        <v>34</v>
      </c>
      <c r="K10" s="70" t="s">
        <v>150</v>
      </c>
      <c r="L10" s="6" t="s">
        <v>145</v>
      </c>
    </row>
    <row r="11" spans="1:12" ht="21" customHeight="1" x14ac:dyDescent="0.45">
      <c r="A11" s="5">
        <v>5</v>
      </c>
      <c r="B11" s="64" t="s">
        <v>148</v>
      </c>
      <c r="C11" s="65">
        <v>10000</v>
      </c>
      <c r="D11" s="65">
        <v>10000</v>
      </c>
      <c r="E11" s="66" t="s">
        <v>32</v>
      </c>
      <c r="F11" s="64" t="s">
        <v>85</v>
      </c>
      <c r="G11" s="65">
        <v>10000</v>
      </c>
      <c r="H11" s="64" t="s">
        <v>85</v>
      </c>
      <c r="I11" s="65">
        <v>10000</v>
      </c>
      <c r="J11" s="67" t="s">
        <v>34</v>
      </c>
      <c r="K11" s="70" t="s">
        <v>151</v>
      </c>
      <c r="L11" s="6" t="s">
        <v>145</v>
      </c>
    </row>
    <row r="12" spans="1:12" ht="21" customHeight="1" x14ac:dyDescent="0.45">
      <c r="A12" s="5">
        <v>6</v>
      </c>
      <c r="B12" s="64" t="s">
        <v>152</v>
      </c>
      <c r="C12" s="71">
        <v>9000</v>
      </c>
      <c r="D12" s="71">
        <v>9000</v>
      </c>
      <c r="E12" s="66" t="s">
        <v>32</v>
      </c>
      <c r="F12" s="64" t="s">
        <v>88</v>
      </c>
      <c r="G12" s="71">
        <v>9000</v>
      </c>
      <c r="H12" s="64" t="s">
        <v>88</v>
      </c>
      <c r="I12" s="71">
        <v>9000</v>
      </c>
      <c r="J12" s="67" t="s">
        <v>34</v>
      </c>
      <c r="K12" s="70" t="s">
        <v>153</v>
      </c>
      <c r="L12" s="6" t="s">
        <v>145</v>
      </c>
    </row>
    <row r="13" spans="1:12" ht="21" customHeight="1" x14ac:dyDescent="0.45">
      <c r="A13" s="5">
        <v>7</v>
      </c>
      <c r="B13" s="64" t="s">
        <v>152</v>
      </c>
      <c r="C13" s="65">
        <v>9000</v>
      </c>
      <c r="D13" s="65">
        <v>9000</v>
      </c>
      <c r="E13" s="66" t="s">
        <v>32</v>
      </c>
      <c r="F13" s="64" t="s">
        <v>90</v>
      </c>
      <c r="G13" s="65">
        <v>9000</v>
      </c>
      <c r="H13" s="64" t="s">
        <v>90</v>
      </c>
      <c r="I13" s="65">
        <v>9000</v>
      </c>
      <c r="J13" s="67" t="s">
        <v>34</v>
      </c>
      <c r="K13" s="70" t="s">
        <v>154</v>
      </c>
      <c r="L13" s="6" t="s">
        <v>145</v>
      </c>
    </row>
    <row r="14" spans="1:12" ht="21" customHeight="1" x14ac:dyDescent="0.45">
      <c r="A14" s="5">
        <v>8</v>
      </c>
      <c r="B14" s="64" t="s">
        <v>155</v>
      </c>
      <c r="C14" s="65">
        <v>10000</v>
      </c>
      <c r="D14" s="65">
        <v>10000</v>
      </c>
      <c r="E14" s="66" t="s">
        <v>32</v>
      </c>
      <c r="F14" s="64" t="s">
        <v>93</v>
      </c>
      <c r="G14" s="65">
        <v>10000</v>
      </c>
      <c r="H14" s="64" t="s">
        <v>93</v>
      </c>
      <c r="I14" s="65">
        <v>10000</v>
      </c>
      <c r="J14" s="67" t="s">
        <v>34</v>
      </c>
      <c r="K14" s="70" t="s">
        <v>156</v>
      </c>
      <c r="L14" s="6" t="s">
        <v>145</v>
      </c>
    </row>
    <row r="15" spans="1:12" ht="21" customHeight="1" x14ac:dyDescent="0.45">
      <c r="A15" s="5">
        <v>9</v>
      </c>
      <c r="B15" s="64" t="s">
        <v>157</v>
      </c>
      <c r="C15" s="65">
        <v>9000</v>
      </c>
      <c r="D15" s="65">
        <v>9000</v>
      </c>
      <c r="E15" s="66" t="s">
        <v>32</v>
      </c>
      <c r="F15" s="64" t="s">
        <v>73</v>
      </c>
      <c r="G15" s="65">
        <v>9000</v>
      </c>
      <c r="H15" s="64" t="s">
        <v>73</v>
      </c>
      <c r="I15" s="65">
        <v>9000</v>
      </c>
      <c r="J15" s="67" t="s">
        <v>34</v>
      </c>
      <c r="K15" s="70" t="s">
        <v>158</v>
      </c>
      <c r="L15" s="6" t="s">
        <v>145</v>
      </c>
    </row>
    <row r="16" spans="1:12" ht="21" customHeight="1" x14ac:dyDescent="0.45">
      <c r="A16" s="5">
        <v>10</v>
      </c>
      <c r="B16" s="64" t="s">
        <v>157</v>
      </c>
      <c r="C16" s="65">
        <v>9000</v>
      </c>
      <c r="D16" s="65">
        <v>9000</v>
      </c>
      <c r="E16" s="66" t="s">
        <v>32</v>
      </c>
      <c r="F16" s="64" t="s">
        <v>75</v>
      </c>
      <c r="G16" s="65">
        <v>9000</v>
      </c>
      <c r="H16" s="64" t="s">
        <v>75</v>
      </c>
      <c r="I16" s="65">
        <v>9000</v>
      </c>
      <c r="J16" s="67" t="s">
        <v>34</v>
      </c>
      <c r="K16" s="70" t="s">
        <v>159</v>
      </c>
      <c r="L16" s="6" t="s">
        <v>145</v>
      </c>
    </row>
    <row r="17" spans="1:12" ht="21" customHeight="1" x14ac:dyDescent="0.45">
      <c r="A17" s="5">
        <v>11</v>
      </c>
      <c r="B17" s="64" t="s">
        <v>160</v>
      </c>
      <c r="C17" s="65">
        <v>9000</v>
      </c>
      <c r="D17" s="65">
        <v>9000</v>
      </c>
      <c r="E17" s="66" t="s">
        <v>32</v>
      </c>
      <c r="F17" s="64" t="s">
        <v>106</v>
      </c>
      <c r="G17" s="65">
        <v>9000</v>
      </c>
      <c r="H17" s="64" t="s">
        <v>106</v>
      </c>
      <c r="I17" s="65">
        <v>9000</v>
      </c>
      <c r="J17" s="67" t="s">
        <v>34</v>
      </c>
      <c r="K17" s="70" t="s">
        <v>161</v>
      </c>
      <c r="L17" s="6" t="s">
        <v>145</v>
      </c>
    </row>
    <row r="18" spans="1:12" ht="21" customHeight="1" x14ac:dyDescent="0.45">
      <c r="A18" s="5">
        <v>12</v>
      </c>
      <c r="B18" s="64" t="s">
        <v>1134</v>
      </c>
      <c r="C18" s="65">
        <v>9000</v>
      </c>
      <c r="D18" s="65">
        <v>9000</v>
      </c>
      <c r="E18" s="66" t="s">
        <v>32</v>
      </c>
      <c r="F18" s="64" t="s">
        <v>103</v>
      </c>
      <c r="G18" s="65">
        <v>9000</v>
      </c>
      <c r="H18" s="64" t="s">
        <v>103</v>
      </c>
      <c r="I18" s="65">
        <v>9000</v>
      </c>
      <c r="J18" s="67" t="s">
        <v>34</v>
      </c>
      <c r="K18" s="70" t="s">
        <v>162</v>
      </c>
      <c r="L18" s="6" t="s">
        <v>145</v>
      </c>
    </row>
    <row r="19" spans="1:12" ht="21" customHeight="1" x14ac:dyDescent="0.45">
      <c r="A19" s="5">
        <v>13</v>
      </c>
      <c r="B19" s="64" t="s">
        <v>1134</v>
      </c>
      <c r="C19" s="65">
        <v>10000</v>
      </c>
      <c r="D19" s="65">
        <v>10000</v>
      </c>
      <c r="E19" s="66" t="s">
        <v>32</v>
      </c>
      <c r="F19" s="64" t="s">
        <v>101</v>
      </c>
      <c r="G19" s="65">
        <v>10000</v>
      </c>
      <c r="H19" s="64" t="s">
        <v>101</v>
      </c>
      <c r="I19" s="65">
        <v>10000</v>
      </c>
      <c r="J19" s="67" t="s">
        <v>34</v>
      </c>
      <c r="K19" s="70" t="s">
        <v>163</v>
      </c>
      <c r="L19" s="6" t="s">
        <v>145</v>
      </c>
    </row>
    <row r="20" spans="1:12" ht="21" customHeight="1" x14ac:dyDescent="0.45">
      <c r="A20" s="5">
        <v>14</v>
      </c>
      <c r="B20" s="64" t="s">
        <v>1134</v>
      </c>
      <c r="C20" s="65">
        <v>12000</v>
      </c>
      <c r="D20" s="65">
        <v>12000</v>
      </c>
      <c r="E20" s="66" t="s">
        <v>32</v>
      </c>
      <c r="F20" s="64" t="s">
        <v>95</v>
      </c>
      <c r="G20" s="65">
        <v>12000</v>
      </c>
      <c r="H20" s="64" t="s">
        <v>95</v>
      </c>
      <c r="I20" s="65">
        <v>12000</v>
      </c>
      <c r="J20" s="67" t="s">
        <v>34</v>
      </c>
      <c r="K20" s="70" t="s">
        <v>164</v>
      </c>
      <c r="L20" s="6" t="s">
        <v>145</v>
      </c>
    </row>
    <row r="21" spans="1:12" ht="21" customHeight="1" x14ac:dyDescent="0.45">
      <c r="A21" s="5">
        <v>15</v>
      </c>
      <c r="B21" s="64" t="s">
        <v>1134</v>
      </c>
      <c r="C21" s="65">
        <v>10000</v>
      </c>
      <c r="D21" s="65">
        <v>10000</v>
      </c>
      <c r="E21" s="66" t="s">
        <v>32</v>
      </c>
      <c r="F21" s="64" t="s">
        <v>99</v>
      </c>
      <c r="G21" s="65">
        <v>10000</v>
      </c>
      <c r="H21" s="64" t="s">
        <v>99</v>
      </c>
      <c r="I21" s="65">
        <v>10000</v>
      </c>
      <c r="J21" s="67" t="s">
        <v>34</v>
      </c>
      <c r="K21" s="70" t="s">
        <v>165</v>
      </c>
      <c r="L21" s="6" t="s">
        <v>145</v>
      </c>
    </row>
    <row r="22" spans="1:12" ht="21" customHeight="1" x14ac:dyDescent="0.2">
      <c r="A22" s="5">
        <v>16</v>
      </c>
      <c r="B22" s="73" t="s">
        <v>166</v>
      </c>
      <c r="C22" s="74">
        <v>2893.8</v>
      </c>
      <c r="D22" s="74">
        <v>2893.8</v>
      </c>
      <c r="E22" s="75" t="s">
        <v>32</v>
      </c>
      <c r="F22" s="76" t="s">
        <v>109</v>
      </c>
      <c r="G22" s="74">
        <v>2893.8</v>
      </c>
      <c r="H22" s="76" t="s">
        <v>109</v>
      </c>
      <c r="I22" s="74">
        <v>2893.8</v>
      </c>
      <c r="J22" s="77" t="s">
        <v>34</v>
      </c>
      <c r="K22" s="6" t="s">
        <v>167</v>
      </c>
      <c r="L22" s="6" t="s">
        <v>145</v>
      </c>
    </row>
    <row r="23" spans="1:12" ht="21" customHeight="1" x14ac:dyDescent="0.2">
      <c r="A23" s="5">
        <v>17</v>
      </c>
      <c r="B23" s="73" t="s">
        <v>168</v>
      </c>
      <c r="C23" s="74">
        <v>27346.41</v>
      </c>
      <c r="D23" s="74">
        <v>27346.41</v>
      </c>
      <c r="E23" s="75" t="s">
        <v>32</v>
      </c>
      <c r="F23" s="76" t="s">
        <v>109</v>
      </c>
      <c r="G23" s="74">
        <v>27346.41</v>
      </c>
      <c r="H23" s="76" t="s">
        <v>109</v>
      </c>
      <c r="I23" s="74">
        <v>27346.41</v>
      </c>
      <c r="J23" s="77" t="s">
        <v>34</v>
      </c>
      <c r="K23" s="78" t="s">
        <v>169</v>
      </c>
      <c r="L23" s="6" t="s">
        <v>145</v>
      </c>
    </row>
    <row r="24" spans="1:12" ht="21" customHeight="1" x14ac:dyDescent="0.2">
      <c r="A24" s="5">
        <v>18</v>
      </c>
      <c r="B24" s="73" t="s">
        <v>170</v>
      </c>
      <c r="C24" s="74">
        <v>53679.99</v>
      </c>
      <c r="D24" s="74">
        <v>53679.99</v>
      </c>
      <c r="E24" s="75" t="s">
        <v>32</v>
      </c>
      <c r="F24" s="76" t="s">
        <v>109</v>
      </c>
      <c r="G24" s="74">
        <v>53679.99</v>
      </c>
      <c r="H24" s="76" t="s">
        <v>109</v>
      </c>
      <c r="I24" s="74">
        <v>53679.99</v>
      </c>
      <c r="J24" s="77" t="s">
        <v>34</v>
      </c>
      <c r="K24" s="78" t="s">
        <v>171</v>
      </c>
      <c r="L24" s="6" t="s">
        <v>145</v>
      </c>
    </row>
    <row r="25" spans="1:12" ht="21" customHeight="1" x14ac:dyDescent="0.45">
      <c r="A25" s="5">
        <v>19</v>
      </c>
      <c r="B25" s="64" t="s">
        <v>172</v>
      </c>
      <c r="C25" s="65">
        <v>15750</v>
      </c>
      <c r="D25" s="65">
        <v>15750</v>
      </c>
      <c r="E25" s="66" t="s">
        <v>32</v>
      </c>
      <c r="F25" s="64" t="s">
        <v>121</v>
      </c>
      <c r="G25" s="71">
        <v>15750</v>
      </c>
      <c r="H25" s="64" t="s">
        <v>121</v>
      </c>
      <c r="I25" s="71">
        <v>15750</v>
      </c>
      <c r="J25" s="72" t="s">
        <v>34</v>
      </c>
      <c r="K25" s="68" t="s">
        <v>117</v>
      </c>
      <c r="L25" s="6" t="s">
        <v>145</v>
      </c>
    </row>
    <row r="26" spans="1:12" ht="21" customHeight="1" x14ac:dyDescent="0.45">
      <c r="A26" s="5">
        <v>20</v>
      </c>
      <c r="B26" s="64" t="s">
        <v>173</v>
      </c>
      <c r="C26" s="65">
        <v>5010</v>
      </c>
      <c r="D26" s="65">
        <v>5010</v>
      </c>
      <c r="E26" s="66" t="s">
        <v>32</v>
      </c>
      <c r="F26" s="64" t="s">
        <v>135</v>
      </c>
      <c r="G26" s="65">
        <v>5010</v>
      </c>
      <c r="H26" s="64" t="s">
        <v>135</v>
      </c>
      <c r="I26" s="65">
        <v>5010</v>
      </c>
      <c r="J26" s="67" t="s">
        <v>34</v>
      </c>
      <c r="K26" s="68" t="s">
        <v>112</v>
      </c>
      <c r="L26" s="80">
        <v>243927</v>
      </c>
    </row>
    <row r="27" spans="1:12" ht="21" customHeight="1" x14ac:dyDescent="0.45">
      <c r="A27" s="5">
        <v>21</v>
      </c>
      <c r="B27" s="64" t="s">
        <v>174</v>
      </c>
      <c r="C27" s="65">
        <v>13145</v>
      </c>
      <c r="D27" s="65">
        <v>13145</v>
      </c>
      <c r="E27" s="66" t="s">
        <v>32</v>
      </c>
      <c r="F27" s="64" t="s">
        <v>175</v>
      </c>
      <c r="G27" s="65">
        <v>13145</v>
      </c>
      <c r="H27" s="64" t="s">
        <v>175</v>
      </c>
      <c r="I27" s="65">
        <v>13145</v>
      </c>
      <c r="J27" s="67" t="s">
        <v>34</v>
      </c>
      <c r="K27" s="68" t="s">
        <v>119</v>
      </c>
      <c r="L27" s="80">
        <v>243928</v>
      </c>
    </row>
    <row r="28" spans="1:12" x14ac:dyDescent="0.45">
      <c r="A28" s="5">
        <v>22</v>
      </c>
      <c r="B28" s="64" t="s">
        <v>176</v>
      </c>
      <c r="C28" s="65">
        <v>23647</v>
      </c>
      <c r="D28" s="65">
        <v>23647</v>
      </c>
      <c r="E28" s="66" t="s">
        <v>32</v>
      </c>
      <c r="F28" s="64" t="s">
        <v>33</v>
      </c>
      <c r="G28" s="65">
        <v>23647</v>
      </c>
      <c r="H28" s="64" t="s">
        <v>33</v>
      </c>
      <c r="I28" s="65">
        <v>23647</v>
      </c>
      <c r="J28" s="67" t="s">
        <v>34</v>
      </c>
      <c r="K28" s="68" t="s">
        <v>113</v>
      </c>
      <c r="L28" s="80">
        <v>243929</v>
      </c>
    </row>
    <row r="29" spans="1:12" x14ac:dyDescent="0.45">
      <c r="A29" s="5">
        <v>23</v>
      </c>
      <c r="B29" s="64" t="s">
        <v>177</v>
      </c>
      <c r="C29" s="65">
        <v>19000</v>
      </c>
      <c r="D29" s="65">
        <v>19000</v>
      </c>
      <c r="E29" s="66" t="s">
        <v>32</v>
      </c>
      <c r="F29" s="64" t="s">
        <v>178</v>
      </c>
      <c r="G29" s="65">
        <v>19000</v>
      </c>
      <c r="H29" s="64" t="s">
        <v>178</v>
      </c>
      <c r="I29" s="65">
        <v>19000</v>
      </c>
      <c r="J29" s="67" t="s">
        <v>34</v>
      </c>
      <c r="K29" s="68" t="s">
        <v>115</v>
      </c>
      <c r="L29" s="80">
        <v>243929</v>
      </c>
    </row>
    <row r="30" spans="1:12" x14ac:dyDescent="0.45">
      <c r="A30" s="5">
        <v>24</v>
      </c>
      <c r="B30" s="64" t="s">
        <v>179</v>
      </c>
      <c r="C30" s="65">
        <v>1444</v>
      </c>
      <c r="D30" s="65">
        <v>1444</v>
      </c>
      <c r="E30" s="66" t="s">
        <v>32</v>
      </c>
      <c r="F30" s="64" t="s">
        <v>135</v>
      </c>
      <c r="G30" s="65">
        <v>1444</v>
      </c>
      <c r="H30" s="64" t="s">
        <v>135</v>
      </c>
      <c r="I30" s="65">
        <v>1444</v>
      </c>
      <c r="J30" s="67" t="s">
        <v>34</v>
      </c>
      <c r="K30" s="70" t="s">
        <v>180</v>
      </c>
      <c r="L30" s="80">
        <v>243933</v>
      </c>
    </row>
    <row r="31" spans="1:12" x14ac:dyDescent="0.45">
      <c r="A31" s="5">
        <v>25</v>
      </c>
      <c r="B31" s="64" t="s">
        <v>181</v>
      </c>
      <c r="C31" s="65">
        <v>498000</v>
      </c>
      <c r="D31" s="65">
        <v>515567.35</v>
      </c>
      <c r="E31" s="66" t="s">
        <v>32</v>
      </c>
      <c r="F31" s="64" t="s">
        <v>182</v>
      </c>
      <c r="G31" s="65">
        <v>498000</v>
      </c>
      <c r="H31" s="64" t="s">
        <v>182</v>
      </c>
      <c r="I31" s="65">
        <v>498000</v>
      </c>
      <c r="J31" s="67" t="s">
        <v>34</v>
      </c>
      <c r="K31" s="68" t="s">
        <v>110</v>
      </c>
      <c r="L31" s="80">
        <v>243934</v>
      </c>
    </row>
    <row r="32" spans="1:12" x14ac:dyDescent="0.45">
      <c r="A32" s="5">
        <v>26</v>
      </c>
      <c r="B32" s="64" t="s">
        <v>183</v>
      </c>
      <c r="C32" s="65">
        <v>247000</v>
      </c>
      <c r="D32" s="65">
        <v>254161.91</v>
      </c>
      <c r="E32" s="66" t="s">
        <v>32</v>
      </c>
      <c r="F32" s="64" t="s">
        <v>182</v>
      </c>
      <c r="G32" s="65">
        <v>247000</v>
      </c>
      <c r="H32" s="64" t="s">
        <v>182</v>
      </c>
      <c r="I32" s="65">
        <v>247000</v>
      </c>
      <c r="J32" s="67" t="s">
        <v>34</v>
      </c>
      <c r="K32" s="68" t="s">
        <v>112</v>
      </c>
      <c r="L32" s="80">
        <v>243934</v>
      </c>
    </row>
    <row r="33" spans="1:12" x14ac:dyDescent="0.45">
      <c r="A33" s="5">
        <v>27</v>
      </c>
      <c r="B33" s="64" t="s">
        <v>184</v>
      </c>
      <c r="C33" s="65">
        <v>495000</v>
      </c>
      <c r="D33" s="65">
        <v>496254.97</v>
      </c>
      <c r="E33" s="66" t="s">
        <v>32</v>
      </c>
      <c r="F33" s="64" t="s">
        <v>185</v>
      </c>
      <c r="G33" s="65">
        <v>495000</v>
      </c>
      <c r="H33" s="64" t="s">
        <v>185</v>
      </c>
      <c r="I33" s="65">
        <v>495000</v>
      </c>
      <c r="J33" s="67" t="s">
        <v>34</v>
      </c>
      <c r="K33" s="68" t="s">
        <v>113</v>
      </c>
      <c r="L33" s="80">
        <v>243934</v>
      </c>
    </row>
    <row r="34" spans="1:12" ht="24" customHeight="1" x14ac:dyDescent="0.45">
      <c r="A34" s="5">
        <v>28</v>
      </c>
      <c r="B34" s="64" t="s">
        <v>186</v>
      </c>
      <c r="C34" s="65">
        <v>234000</v>
      </c>
      <c r="D34" s="65">
        <v>234020.55</v>
      </c>
      <c r="E34" s="66" t="s">
        <v>32</v>
      </c>
      <c r="F34" s="64" t="s">
        <v>185</v>
      </c>
      <c r="G34" s="65">
        <v>234000</v>
      </c>
      <c r="H34" s="64" t="s">
        <v>185</v>
      </c>
      <c r="I34" s="65">
        <v>234000</v>
      </c>
      <c r="J34" s="67" t="s">
        <v>34</v>
      </c>
      <c r="K34" s="68" t="s">
        <v>115</v>
      </c>
      <c r="L34" s="80">
        <v>243934</v>
      </c>
    </row>
    <row r="35" spans="1:12" x14ac:dyDescent="0.45">
      <c r="A35" s="5">
        <v>29</v>
      </c>
      <c r="B35" s="64" t="s">
        <v>187</v>
      </c>
      <c r="C35" s="65">
        <v>500</v>
      </c>
      <c r="D35" s="65">
        <v>500</v>
      </c>
      <c r="E35" s="66" t="s">
        <v>32</v>
      </c>
      <c r="F35" s="64" t="s">
        <v>188</v>
      </c>
      <c r="G35" s="65">
        <v>500</v>
      </c>
      <c r="H35" s="64" t="s">
        <v>188</v>
      </c>
      <c r="I35" s="65">
        <v>500</v>
      </c>
      <c r="J35" s="67" t="s">
        <v>34</v>
      </c>
      <c r="K35" s="70" t="s">
        <v>189</v>
      </c>
      <c r="L35" s="80">
        <v>243936</v>
      </c>
    </row>
    <row r="36" spans="1:12" ht="42" x14ac:dyDescent="0.2">
      <c r="A36" s="6">
        <v>30</v>
      </c>
      <c r="B36" s="73" t="s">
        <v>190</v>
      </c>
      <c r="C36" s="74">
        <v>37000</v>
      </c>
      <c r="D36" s="74">
        <v>37000</v>
      </c>
      <c r="E36" s="75" t="s">
        <v>32</v>
      </c>
      <c r="F36" s="76" t="s">
        <v>191</v>
      </c>
      <c r="G36" s="74">
        <v>37000</v>
      </c>
      <c r="H36" s="76" t="s">
        <v>191</v>
      </c>
      <c r="I36" s="74">
        <v>37000</v>
      </c>
      <c r="J36" s="77" t="s">
        <v>34</v>
      </c>
      <c r="K36" s="78" t="s">
        <v>192</v>
      </c>
      <c r="L36" s="80">
        <v>243936</v>
      </c>
    </row>
    <row r="37" spans="1:12" x14ac:dyDescent="0.45">
      <c r="A37" s="5">
        <v>31</v>
      </c>
      <c r="B37" s="64" t="s">
        <v>193</v>
      </c>
      <c r="C37" s="65">
        <v>6000</v>
      </c>
      <c r="D37" s="65">
        <v>6000</v>
      </c>
      <c r="E37" s="66" t="s">
        <v>32</v>
      </c>
      <c r="F37" s="64" t="s">
        <v>194</v>
      </c>
      <c r="G37" s="65">
        <v>6000</v>
      </c>
      <c r="H37" s="64" t="s">
        <v>194</v>
      </c>
      <c r="I37" s="65">
        <v>6000</v>
      </c>
      <c r="J37" s="67" t="s">
        <v>34</v>
      </c>
      <c r="K37" s="68" t="s">
        <v>169</v>
      </c>
      <c r="L37" s="80">
        <v>243937</v>
      </c>
    </row>
    <row r="38" spans="1:12" x14ac:dyDescent="0.45">
      <c r="A38" s="5">
        <v>32</v>
      </c>
      <c r="B38" s="64" t="s">
        <v>195</v>
      </c>
      <c r="C38" s="65">
        <v>2500</v>
      </c>
      <c r="D38" s="65">
        <v>2500</v>
      </c>
      <c r="E38" s="66" t="s">
        <v>32</v>
      </c>
      <c r="F38" s="64" t="s">
        <v>196</v>
      </c>
      <c r="G38" s="65">
        <v>2500</v>
      </c>
      <c r="H38" s="64" t="s">
        <v>196</v>
      </c>
      <c r="I38" s="65">
        <v>2500</v>
      </c>
      <c r="J38" s="67" t="s">
        <v>34</v>
      </c>
      <c r="K38" s="70" t="s">
        <v>197</v>
      </c>
      <c r="L38" s="80">
        <v>243937</v>
      </c>
    </row>
    <row r="39" spans="1:12" x14ac:dyDescent="0.45">
      <c r="A39" s="5">
        <v>33</v>
      </c>
      <c r="B39" s="81" t="s">
        <v>198</v>
      </c>
      <c r="C39" s="65">
        <v>1152</v>
      </c>
      <c r="D39" s="65">
        <v>1152</v>
      </c>
      <c r="E39" s="66" t="s">
        <v>32</v>
      </c>
      <c r="F39" s="64" t="s">
        <v>199</v>
      </c>
      <c r="G39" s="65">
        <v>1152</v>
      </c>
      <c r="H39" s="64" t="s">
        <v>199</v>
      </c>
      <c r="I39" s="65">
        <v>1152</v>
      </c>
      <c r="J39" s="67" t="s">
        <v>34</v>
      </c>
      <c r="K39" s="70" t="s">
        <v>200</v>
      </c>
      <c r="L39" s="80">
        <v>243941</v>
      </c>
    </row>
    <row r="40" spans="1:12" ht="42" x14ac:dyDescent="0.2">
      <c r="A40" s="6">
        <v>34</v>
      </c>
      <c r="B40" s="73" t="s">
        <v>201</v>
      </c>
      <c r="C40" s="74">
        <v>417000</v>
      </c>
      <c r="D40" s="74">
        <v>417172.08</v>
      </c>
      <c r="E40" s="75" t="s">
        <v>32</v>
      </c>
      <c r="F40" s="76" t="s">
        <v>182</v>
      </c>
      <c r="G40" s="74">
        <v>417000</v>
      </c>
      <c r="H40" s="76" t="s">
        <v>182</v>
      </c>
      <c r="I40" s="74">
        <v>417000</v>
      </c>
      <c r="J40" s="77" t="s">
        <v>34</v>
      </c>
      <c r="K40" s="78" t="s">
        <v>117</v>
      </c>
      <c r="L40" s="80">
        <v>243941</v>
      </c>
    </row>
    <row r="41" spans="1:12" x14ac:dyDescent="0.45">
      <c r="A41" s="5">
        <v>35</v>
      </c>
      <c r="B41" s="64" t="s">
        <v>202</v>
      </c>
      <c r="C41" s="65">
        <v>10945</v>
      </c>
      <c r="D41" s="65">
        <v>10945</v>
      </c>
      <c r="E41" s="66" t="s">
        <v>32</v>
      </c>
      <c r="F41" s="64" t="s">
        <v>33</v>
      </c>
      <c r="G41" s="65">
        <v>10945</v>
      </c>
      <c r="H41" s="64" t="s">
        <v>33</v>
      </c>
      <c r="I41" s="65">
        <v>10945</v>
      </c>
      <c r="J41" s="67" t="s">
        <v>34</v>
      </c>
      <c r="K41" s="68" t="s">
        <v>117</v>
      </c>
      <c r="L41" s="80">
        <v>243941</v>
      </c>
    </row>
    <row r="42" spans="1:12" x14ac:dyDescent="0.45">
      <c r="A42" s="5">
        <v>36</v>
      </c>
      <c r="B42" s="64" t="s">
        <v>203</v>
      </c>
      <c r="C42" s="65">
        <v>1500</v>
      </c>
      <c r="D42" s="65">
        <v>1500</v>
      </c>
      <c r="E42" s="66" t="s">
        <v>32</v>
      </c>
      <c r="F42" s="64" t="s">
        <v>204</v>
      </c>
      <c r="G42" s="65">
        <v>1500</v>
      </c>
      <c r="H42" s="64" t="s">
        <v>204</v>
      </c>
      <c r="I42" s="65">
        <v>1500</v>
      </c>
      <c r="J42" s="67" t="s">
        <v>34</v>
      </c>
      <c r="K42" s="70" t="s">
        <v>205</v>
      </c>
      <c r="L42" s="80">
        <v>243944</v>
      </c>
    </row>
    <row r="43" spans="1:12" x14ac:dyDescent="0.45">
      <c r="A43" s="5">
        <v>37</v>
      </c>
      <c r="B43" s="64" t="s">
        <v>206</v>
      </c>
      <c r="C43" s="65">
        <v>30000</v>
      </c>
      <c r="D43" s="65">
        <v>30000</v>
      </c>
      <c r="E43" s="66" t="s">
        <v>32</v>
      </c>
      <c r="F43" s="64" t="s">
        <v>207</v>
      </c>
      <c r="G43" s="65">
        <v>30000</v>
      </c>
      <c r="H43" s="64" t="s">
        <v>207</v>
      </c>
      <c r="I43" s="65">
        <v>30000</v>
      </c>
      <c r="J43" s="67" t="s">
        <v>34</v>
      </c>
      <c r="K43" s="68" t="s">
        <v>119</v>
      </c>
      <c r="L43" s="80">
        <v>243944</v>
      </c>
    </row>
    <row r="44" spans="1:12" x14ac:dyDescent="0.45">
      <c r="A44" s="5">
        <v>38</v>
      </c>
      <c r="B44" s="64" t="s">
        <v>208</v>
      </c>
      <c r="C44" s="65">
        <v>10800</v>
      </c>
      <c r="D44" s="65">
        <v>10800</v>
      </c>
      <c r="E44" s="66" t="s">
        <v>32</v>
      </c>
      <c r="F44" s="64" t="s">
        <v>209</v>
      </c>
      <c r="G44" s="65">
        <v>10800</v>
      </c>
      <c r="H44" s="64" t="s">
        <v>209</v>
      </c>
      <c r="I44" s="65">
        <v>10800</v>
      </c>
      <c r="J44" s="67" t="s">
        <v>34</v>
      </c>
      <c r="K44" s="68" t="s">
        <v>171</v>
      </c>
      <c r="L44" s="80">
        <v>243944</v>
      </c>
    </row>
    <row r="45" spans="1:12" x14ac:dyDescent="0.45">
      <c r="A45" s="5">
        <v>39</v>
      </c>
      <c r="B45" s="64" t="s">
        <v>210</v>
      </c>
      <c r="C45" s="65">
        <v>78000</v>
      </c>
      <c r="D45" s="65">
        <v>78382.44</v>
      </c>
      <c r="E45" s="66" t="s">
        <v>32</v>
      </c>
      <c r="F45" s="64" t="s">
        <v>182</v>
      </c>
      <c r="G45" s="65">
        <v>78000</v>
      </c>
      <c r="H45" s="64" t="s">
        <v>182</v>
      </c>
      <c r="I45" s="65">
        <v>78000</v>
      </c>
      <c r="J45" s="67" t="s">
        <v>34</v>
      </c>
      <c r="K45" s="68" t="s">
        <v>119</v>
      </c>
      <c r="L45" s="80">
        <v>243944</v>
      </c>
    </row>
    <row r="46" spans="1:12" x14ac:dyDescent="0.45">
      <c r="A46" s="5">
        <v>40</v>
      </c>
      <c r="B46" s="64" t="s">
        <v>211</v>
      </c>
      <c r="C46" s="71">
        <v>3500</v>
      </c>
      <c r="D46" s="71">
        <v>3500</v>
      </c>
      <c r="E46" s="66" t="s">
        <v>32</v>
      </c>
      <c r="F46" s="64" t="s">
        <v>212</v>
      </c>
      <c r="G46" s="71">
        <v>3500</v>
      </c>
      <c r="H46" s="64" t="s">
        <v>212</v>
      </c>
      <c r="I46" s="71">
        <v>3500</v>
      </c>
      <c r="J46" s="67" t="s">
        <v>34</v>
      </c>
      <c r="K46" s="70" t="s">
        <v>213</v>
      </c>
      <c r="L46" s="80">
        <v>243947</v>
      </c>
    </row>
    <row r="47" spans="1:12" x14ac:dyDescent="0.45">
      <c r="A47" s="5">
        <v>41</v>
      </c>
      <c r="B47" s="64" t="s">
        <v>214</v>
      </c>
      <c r="C47" s="65">
        <v>17021</v>
      </c>
      <c r="D47" s="65">
        <v>17021</v>
      </c>
      <c r="E47" s="66" t="s">
        <v>32</v>
      </c>
      <c r="F47" s="64" t="s">
        <v>215</v>
      </c>
      <c r="G47" s="71">
        <v>17021</v>
      </c>
      <c r="H47" s="64" t="s">
        <v>215</v>
      </c>
      <c r="I47" s="71">
        <v>17021</v>
      </c>
      <c r="J47" s="67" t="s">
        <v>34</v>
      </c>
      <c r="K47" s="68" t="s">
        <v>192</v>
      </c>
      <c r="L47" s="80">
        <v>243947</v>
      </c>
    </row>
    <row r="48" spans="1:12" x14ac:dyDescent="0.45">
      <c r="A48" s="5">
        <v>42</v>
      </c>
      <c r="B48" s="64" t="s">
        <v>216</v>
      </c>
      <c r="C48" s="65">
        <v>16000</v>
      </c>
      <c r="D48" s="65">
        <v>16000</v>
      </c>
      <c r="E48" s="66" t="s">
        <v>32</v>
      </c>
      <c r="F48" s="64" t="s">
        <v>217</v>
      </c>
      <c r="G48" s="65">
        <v>16000</v>
      </c>
      <c r="H48" s="64" t="s">
        <v>217</v>
      </c>
      <c r="I48" s="65">
        <v>16000</v>
      </c>
      <c r="J48" s="67" t="s">
        <v>34</v>
      </c>
      <c r="K48" s="68" t="s">
        <v>218</v>
      </c>
      <c r="L48" s="80" t="s">
        <v>219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465DE-A5D9-41CD-8638-02DCF9994F55}">
  <dimension ref="A1:L57"/>
  <sheetViews>
    <sheetView zoomScale="85" zoomScaleNormal="85" workbookViewId="0">
      <pane ySplit="6" topLeftCell="A55" activePane="bottomLeft" state="frozen"/>
      <selection pane="bottomLeft" activeCell="A58" sqref="A1:XFD1048576"/>
    </sheetView>
  </sheetViews>
  <sheetFormatPr defaultColWidth="15.25" defaultRowHeight="24" x14ac:dyDescent="0.2"/>
  <cols>
    <col min="1" max="1" width="5.75" style="21" customWidth="1"/>
    <col min="2" max="2" width="63.125" style="57" customWidth="1"/>
    <col min="3" max="3" width="15.375" style="58" customWidth="1"/>
    <col min="4" max="4" width="10.875" style="58" customWidth="1"/>
    <col min="5" max="5" width="10.75" style="59" customWidth="1"/>
    <col min="6" max="6" width="25.75" style="59" customWidth="1"/>
    <col min="7" max="7" width="10.25" style="60" customWidth="1"/>
    <col min="8" max="8" width="26.25" style="59" customWidth="1"/>
    <col min="9" max="9" width="10" style="58" customWidth="1"/>
    <col min="10" max="10" width="16.625" style="59" customWidth="1"/>
    <col min="11" max="11" width="12.125" style="21" customWidth="1"/>
    <col min="12" max="12" width="9.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8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182" t="s">
        <v>24</v>
      </c>
      <c r="B5" s="182" t="s">
        <v>25</v>
      </c>
      <c r="C5" s="193" t="s">
        <v>3</v>
      </c>
      <c r="D5" s="185" t="s">
        <v>4</v>
      </c>
      <c r="E5" s="182" t="s">
        <v>26</v>
      </c>
      <c r="F5" s="187" t="s">
        <v>27</v>
      </c>
      <c r="G5" s="188"/>
      <c r="H5" s="176" t="s">
        <v>28</v>
      </c>
      <c r="I5" s="188"/>
      <c r="J5" s="176" t="s">
        <v>29</v>
      </c>
      <c r="K5" s="176" t="s">
        <v>30</v>
      </c>
      <c r="L5" s="177"/>
    </row>
    <row r="6" spans="1:12" s="21" customFormat="1" x14ac:dyDescent="0.2">
      <c r="A6" s="182"/>
      <c r="B6" s="182"/>
      <c r="C6" s="194"/>
      <c r="D6" s="186"/>
      <c r="E6" s="182"/>
      <c r="F6" s="189"/>
      <c r="G6" s="190"/>
      <c r="H6" s="189"/>
      <c r="I6" s="190"/>
      <c r="J6" s="178"/>
      <c r="K6" s="178"/>
      <c r="L6" s="179"/>
    </row>
    <row r="7" spans="1:12" ht="21" customHeight="1" x14ac:dyDescent="0.45">
      <c r="A7" s="5">
        <v>1</v>
      </c>
      <c r="B7" s="64" t="s">
        <v>220</v>
      </c>
      <c r="C7" s="65">
        <v>8000</v>
      </c>
      <c r="D7" s="65">
        <v>8000</v>
      </c>
      <c r="E7" s="66" t="s">
        <v>32</v>
      </c>
      <c r="F7" s="64" t="s">
        <v>70</v>
      </c>
      <c r="G7" s="65">
        <v>8000</v>
      </c>
      <c r="H7" s="64" t="s">
        <v>70</v>
      </c>
      <c r="I7" s="65">
        <v>8000</v>
      </c>
      <c r="J7" s="67" t="s">
        <v>34</v>
      </c>
      <c r="K7" s="68" t="s">
        <v>221</v>
      </c>
      <c r="L7" s="6" t="s">
        <v>222</v>
      </c>
    </row>
    <row r="8" spans="1:12" ht="21" customHeight="1" x14ac:dyDescent="0.45">
      <c r="A8" s="5">
        <v>2</v>
      </c>
      <c r="B8" s="64" t="s">
        <v>223</v>
      </c>
      <c r="C8" s="71">
        <v>10000</v>
      </c>
      <c r="D8" s="71">
        <v>10000</v>
      </c>
      <c r="E8" s="66" t="s">
        <v>32</v>
      </c>
      <c r="F8" s="64" t="s">
        <v>67</v>
      </c>
      <c r="G8" s="71">
        <v>10000</v>
      </c>
      <c r="H8" s="64" t="s">
        <v>67</v>
      </c>
      <c r="I8" s="71">
        <v>10000</v>
      </c>
      <c r="J8" s="67" t="s">
        <v>34</v>
      </c>
      <c r="K8" s="70" t="s">
        <v>224</v>
      </c>
      <c r="L8" s="6" t="s">
        <v>222</v>
      </c>
    </row>
    <row r="9" spans="1:12" ht="21" customHeight="1" x14ac:dyDescent="0.45">
      <c r="A9" s="5">
        <v>3</v>
      </c>
      <c r="B9" s="64" t="s">
        <v>225</v>
      </c>
      <c r="C9" s="65">
        <v>9000</v>
      </c>
      <c r="D9" s="65">
        <v>9000</v>
      </c>
      <c r="E9" s="66" t="s">
        <v>32</v>
      </c>
      <c r="F9" s="64" t="s">
        <v>73</v>
      </c>
      <c r="G9" s="65">
        <v>9000</v>
      </c>
      <c r="H9" s="64" t="s">
        <v>73</v>
      </c>
      <c r="I9" s="65">
        <v>9000</v>
      </c>
      <c r="J9" s="67" t="s">
        <v>34</v>
      </c>
      <c r="K9" s="70" t="s">
        <v>226</v>
      </c>
      <c r="L9" s="6" t="s">
        <v>222</v>
      </c>
    </row>
    <row r="10" spans="1:12" ht="21" customHeight="1" x14ac:dyDescent="0.45">
      <c r="A10" s="5">
        <v>4</v>
      </c>
      <c r="B10" s="64" t="s">
        <v>227</v>
      </c>
      <c r="C10" s="65">
        <v>9000</v>
      </c>
      <c r="D10" s="65">
        <v>9000</v>
      </c>
      <c r="E10" s="66" t="s">
        <v>32</v>
      </c>
      <c r="F10" s="64" t="s">
        <v>75</v>
      </c>
      <c r="G10" s="65">
        <v>9000</v>
      </c>
      <c r="H10" s="64" t="s">
        <v>75</v>
      </c>
      <c r="I10" s="65">
        <v>9000</v>
      </c>
      <c r="J10" s="67" t="s">
        <v>34</v>
      </c>
      <c r="K10" s="70" t="s">
        <v>228</v>
      </c>
      <c r="L10" s="6" t="s">
        <v>222</v>
      </c>
    </row>
    <row r="11" spans="1:12" ht="21" customHeight="1" x14ac:dyDescent="0.45">
      <c r="A11" s="5">
        <v>5</v>
      </c>
      <c r="B11" s="64" t="s">
        <v>229</v>
      </c>
      <c r="C11" s="65">
        <v>10000</v>
      </c>
      <c r="D11" s="65">
        <v>10000</v>
      </c>
      <c r="E11" s="66" t="s">
        <v>32</v>
      </c>
      <c r="F11" s="64" t="s">
        <v>93</v>
      </c>
      <c r="G11" s="65">
        <v>10000</v>
      </c>
      <c r="H11" s="64" t="s">
        <v>93</v>
      </c>
      <c r="I11" s="65">
        <v>10000</v>
      </c>
      <c r="J11" s="67" t="s">
        <v>34</v>
      </c>
      <c r="K11" s="70" t="s">
        <v>230</v>
      </c>
      <c r="L11" s="6" t="s">
        <v>222</v>
      </c>
    </row>
    <row r="12" spans="1:12" ht="21" customHeight="1" x14ac:dyDescent="0.45">
      <c r="A12" s="5">
        <v>6</v>
      </c>
      <c r="B12" s="64" t="s">
        <v>231</v>
      </c>
      <c r="C12" s="65">
        <v>10000</v>
      </c>
      <c r="D12" s="65">
        <v>10000</v>
      </c>
      <c r="E12" s="66" t="s">
        <v>32</v>
      </c>
      <c r="F12" s="64" t="s">
        <v>81</v>
      </c>
      <c r="G12" s="65">
        <v>10000</v>
      </c>
      <c r="H12" s="64" t="s">
        <v>81</v>
      </c>
      <c r="I12" s="65">
        <v>10000</v>
      </c>
      <c r="J12" s="67" t="s">
        <v>34</v>
      </c>
      <c r="K12" s="70" t="s">
        <v>232</v>
      </c>
      <c r="L12" s="6" t="s">
        <v>222</v>
      </c>
    </row>
    <row r="13" spans="1:12" ht="21" customHeight="1" x14ac:dyDescent="0.45">
      <c r="A13" s="5">
        <v>7</v>
      </c>
      <c r="B13" s="64" t="s">
        <v>231</v>
      </c>
      <c r="C13" s="65">
        <v>10000</v>
      </c>
      <c r="D13" s="65">
        <v>10000</v>
      </c>
      <c r="E13" s="66" t="s">
        <v>32</v>
      </c>
      <c r="F13" s="64" t="s">
        <v>83</v>
      </c>
      <c r="G13" s="65">
        <v>10000</v>
      </c>
      <c r="H13" s="64" t="s">
        <v>83</v>
      </c>
      <c r="I13" s="65">
        <v>10000</v>
      </c>
      <c r="J13" s="67" t="s">
        <v>34</v>
      </c>
      <c r="K13" s="70" t="s">
        <v>233</v>
      </c>
      <c r="L13" s="6" t="s">
        <v>222</v>
      </c>
    </row>
    <row r="14" spans="1:12" ht="21" customHeight="1" x14ac:dyDescent="0.45">
      <c r="A14" s="5">
        <v>8</v>
      </c>
      <c r="B14" s="64" t="s">
        <v>231</v>
      </c>
      <c r="C14" s="65">
        <v>10000</v>
      </c>
      <c r="D14" s="65">
        <v>10000</v>
      </c>
      <c r="E14" s="66" t="s">
        <v>32</v>
      </c>
      <c r="F14" s="64" t="s">
        <v>85</v>
      </c>
      <c r="G14" s="65">
        <v>10000</v>
      </c>
      <c r="H14" s="64" t="s">
        <v>85</v>
      </c>
      <c r="I14" s="65">
        <v>10000</v>
      </c>
      <c r="J14" s="67" t="s">
        <v>34</v>
      </c>
      <c r="K14" s="70" t="s">
        <v>234</v>
      </c>
      <c r="L14" s="6" t="s">
        <v>222</v>
      </c>
    </row>
    <row r="15" spans="1:12" ht="21" customHeight="1" x14ac:dyDescent="0.45">
      <c r="A15" s="5">
        <v>9</v>
      </c>
      <c r="B15" s="64" t="s">
        <v>235</v>
      </c>
      <c r="C15" s="71">
        <v>9000</v>
      </c>
      <c r="D15" s="71">
        <v>9000</v>
      </c>
      <c r="E15" s="66" t="s">
        <v>32</v>
      </c>
      <c r="F15" s="64" t="s">
        <v>88</v>
      </c>
      <c r="G15" s="71">
        <v>9000</v>
      </c>
      <c r="H15" s="64" t="s">
        <v>88</v>
      </c>
      <c r="I15" s="71">
        <v>9000</v>
      </c>
      <c r="J15" s="67" t="s">
        <v>34</v>
      </c>
      <c r="K15" s="70" t="s">
        <v>236</v>
      </c>
      <c r="L15" s="6" t="s">
        <v>222</v>
      </c>
    </row>
    <row r="16" spans="1:12" ht="21" customHeight="1" x14ac:dyDescent="0.45">
      <c r="A16" s="5">
        <v>10</v>
      </c>
      <c r="B16" s="64" t="s">
        <v>235</v>
      </c>
      <c r="C16" s="65">
        <v>3300</v>
      </c>
      <c r="D16" s="65">
        <v>3300</v>
      </c>
      <c r="E16" s="66" t="s">
        <v>32</v>
      </c>
      <c r="F16" s="64" t="s">
        <v>90</v>
      </c>
      <c r="G16" s="65">
        <v>3300</v>
      </c>
      <c r="H16" s="64" t="s">
        <v>90</v>
      </c>
      <c r="I16" s="65">
        <v>3300</v>
      </c>
      <c r="J16" s="67" t="s">
        <v>34</v>
      </c>
      <c r="K16" s="70" t="s">
        <v>237</v>
      </c>
      <c r="L16" s="6" t="s">
        <v>222</v>
      </c>
    </row>
    <row r="17" spans="1:12" ht="21" customHeight="1" x14ac:dyDescent="0.45">
      <c r="A17" s="5">
        <v>11</v>
      </c>
      <c r="B17" s="64" t="s">
        <v>238</v>
      </c>
      <c r="C17" s="65">
        <v>9000</v>
      </c>
      <c r="D17" s="65">
        <v>9000</v>
      </c>
      <c r="E17" s="66" t="s">
        <v>32</v>
      </c>
      <c r="F17" s="64" t="s">
        <v>106</v>
      </c>
      <c r="G17" s="65">
        <v>9000</v>
      </c>
      <c r="H17" s="64" t="s">
        <v>106</v>
      </c>
      <c r="I17" s="65">
        <v>9000</v>
      </c>
      <c r="J17" s="67" t="s">
        <v>34</v>
      </c>
      <c r="K17" s="70" t="s">
        <v>239</v>
      </c>
      <c r="L17" s="6" t="s">
        <v>222</v>
      </c>
    </row>
    <row r="18" spans="1:12" ht="21" customHeight="1" x14ac:dyDescent="0.45">
      <c r="A18" s="5">
        <v>12</v>
      </c>
      <c r="B18" s="64" t="s">
        <v>240</v>
      </c>
      <c r="C18" s="65">
        <v>10000</v>
      </c>
      <c r="D18" s="65">
        <v>10000</v>
      </c>
      <c r="E18" s="66" t="s">
        <v>32</v>
      </c>
      <c r="F18" s="64" t="s">
        <v>101</v>
      </c>
      <c r="G18" s="65">
        <v>10000</v>
      </c>
      <c r="H18" s="64" t="s">
        <v>101</v>
      </c>
      <c r="I18" s="65">
        <v>10000</v>
      </c>
      <c r="J18" s="67" t="s">
        <v>34</v>
      </c>
      <c r="K18" s="70" t="s">
        <v>241</v>
      </c>
      <c r="L18" s="6" t="s">
        <v>222</v>
      </c>
    </row>
    <row r="19" spans="1:12" ht="21" customHeight="1" x14ac:dyDescent="0.45">
      <c r="A19" s="5">
        <v>13</v>
      </c>
      <c r="B19" s="64" t="s">
        <v>240</v>
      </c>
      <c r="C19" s="65">
        <v>9000</v>
      </c>
      <c r="D19" s="65">
        <v>9000</v>
      </c>
      <c r="E19" s="66" t="s">
        <v>32</v>
      </c>
      <c r="F19" s="64" t="s">
        <v>103</v>
      </c>
      <c r="G19" s="65">
        <v>9000</v>
      </c>
      <c r="H19" s="64" t="s">
        <v>103</v>
      </c>
      <c r="I19" s="65">
        <v>9000</v>
      </c>
      <c r="J19" s="67" t="s">
        <v>34</v>
      </c>
      <c r="K19" s="70" t="s">
        <v>242</v>
      </c>
      <c r="L19" s="6" t="s">
        <v>222</v>
      </c>
    </row>
    <row r="20" spans="1:12" ht="21" customHeight="1" x14ac:dyDescent="0.45">
      <c r="A20" s="5">
        <v>14</v>
      </c>
      <c r="B20" s="64" t="s">
        <v>240</v>
      </c>
      <c r="C20" s="65">
        <v>10000</v>
      </c>
      <c r="D20" s="65">
        <v>10000</v>
      </c>
      <c r="E20" s="66" t="s">
        <v>32</v>
      </c>
      <c r="F20" s="64" t="s">
        <v>99</v>
      </c>
      <c r="G20" s="65">
        <v>10000</v>
      </c>
      <c r="H20" s="64" t="s">
        <v>99</v>
      </c>
      <c r="I20" s="65">
        <v>10000</v>
      </c>
      <c r="J20" s="67" t="s">
        <v>34</v>
      </c>
      <c r="K20" s="70" t="s">
        <v>243</v>
      </c>
      <c r="L20" s="6" t="s">
        <v>222</v>
      </c>
    </row>
    <row r="21" spans="1:12" ht="21" customHeight="1" x14ac:dyDescent="0.45">
      <c r="A21" s="5">
        <v>15</v>
      </c>
      <c r="B21" s="64" t="s">
        <v>240</v>
      </c>
      <c r="C21" s="65">
        <v>12000</v>
      </c>
      <c r="D21" s="65">
        <v>12000</v>
      </c>
      <c r="E21" s="66" t="s">
        <v>32</v>
      </c>
      <c r="F21" s="64" t="s">
        <v>95</v>
      </c>
      <c r="G21" s="65">
        <v>12000</v>
      </c>
      <c r="H21" s="64" t="s">
        <v>95</v>
      </c>
      <c r="I21" s="65">
        <v>12000</v>
      </c>
      <c r="J21" s="67" t="s">
        <v>34</v>
      </c>
      <c r="K21" s="70" t="s">
        <v>244</v>
      </c>
      <c r="L21" s="6" t="s">
        <v>222</v>
      </c>
    </row>
    <row r="22" spans="1:12" ht="21" customHeight="1" x14ac:dyDescent="0.2">
      <c r="A22" s="6">
        <v>16</v>
      </c>
      <c r="B22" s="73" t="s">
        <v>245</v>
      </c>
      <c r="C22" s="74">
        <v>25004.7</v>
      </c>
      <c r="D22" s="74">
        <v>25004.7</v>
      </c>
      <c r="E22" s="75" t="s">
        <v>32</v>
      </c>
      <c r="F22" s="82" t="s">
        <v>246</v>
      </c>
      <c r="G22" s="74">
        <v>25004.7</v>
      </c>
      <c r="H22" s="82" t="s">
        <v>246</v>
      </c>
      <c r="I22" s="74">
        <v>25004.7</v>
      </c>
      <c r="J22" s="77" t="s">
        <v>34</v>
      </c>
      <c r="K22" s="6" t="s">
        <v>247</v>
      </c>
      <c r="L22" s="6" t="s">
        <v>248</v>
      </c>
    </row>
    <row r="23" spans="1:12" ht="21" customHeight="1" x14ac:dyDescent="0.2">
      <c r="A23" s="6">
        <v>17</v>
      </c>
      <c r="B23" s="73" t="s">
        <v>249</v>
      </c>
      <c r="C23" s="74">
        <v>48818.7</v>
      </c>
      <c r="D23" s="74">
        <v>48818.7</v>
      </c>
      <c r="E23" s="75" t="s">
        <v>32</v>
      </c>
      <c r="F23" s="82" t="s">
        <v>246</v>
      </c>
      <c r="G23" s="74">
        <v>48818.7</v>
      </c>
      <c r="H23" s="82" t="s">
        <v>246</v>
      </c>
      <c r="I23" s="74">
        <v>48818.7</v>
      </c>
      <c r="J23" s="77" t="s">
        <v>34</v>
      </c>
      <c r="K23" s="6" t="s">
        <v>250</v>
      </c>
      <c r="L23" s="6" t="s">
        <v>248</v>
      </c>
    </row>
    <row r="24" spans="1:12" ht="21" customHeight="1" x14ac:dyDescent="0.2">
      <c r="A24" s="6">
        <v>18</v>
      </c>
      <c r="B24" s="73" t="s">
        <v>251</v>
      </c>
      <c r="C24" s="74">
        <v>13500</v>
      </c>
      <c r="D24" s="74">
        <v>13500</v>
      </c>
      <c r="E24" s="75" t="s">
        <v>32</v>
      </c>
      <c r="F24" s="76" t="s">
        <v>121</v>
      </c>
      <c r="G24" s="74">
        <v>13500</v>
      </c>
      <c r="H24" s="76" t="s">
        <v>121</v>
      </c>
      <c r="I24" s="74">
        <v>13500</v>
      </c>
      <c r="J24" s="77" t="s">
        <v>34</v>
      </c>
      <c r="K24" s="83" t="s">
        <v>247</v>
      </c>
      <c r="L24" s="6" t="s">
        <v>222</v>
      </c>
    </row>
    <row r="25" spans="1:12" ht="21" customHeight="1" x14ac:dyDescent="0.2">
      <c r="A25" s="6">
        <v>19</v>
      </c>
      <c r="B25" s="73" t="s">
        <v>252</v>
      </c>
      <c r="C25" s="74">
        <v>2646</v>
      </c>
      <c r="D25" s="74">
        <v>2646</v>
      </c>
      <c r="E25" s="75" t="s">
        <v>32</v>
      </c>
      <c r="F25" s="76" t="s">
        <v>109</v>
      </c>
      <c r="G25" s="74">
        <v>2646</v>
      </c>
      <c r="H25" s="76" t="s">
        <v>109</v>
      </c>
      <c r="I25" s="74">
        <v>2646</v>
      </c>
      <c r="J25" s="77" t="s">
        <v>34</v>
      </c>
      <c r="K25" s="6" t="s">
        <v>218</v>
      </c>
      <c r="L25" s="6" t="s">
        <v>248</v>
      </c>
    </row>
    <row r="26" spans="1:12" ht="21" customHeight="1" x14ac:dyDescent="0.45">
      <c r="A26" s="5">
        <v>20</v>
      </c>
      <c r="B26" s="84" t="s">
        <v>253</v>
      </c>
      <c r="C26" s="85">
        <v>1750</v>
      </c>
      <c r="D26" s="85">
        <v>1750</v>
      </c>
      <c r="E26" s="66" t="s">
        <v>32</v>
      </c>
      <c r="F26" s="64" t="s">
        <v>254</v>
      </c>
      <c r="G26" s="85">
        <v>1750</v>
      </c>
      <c r="H26" s="64" t="s">
        <v>254</v>
      </c>
      <c r="I26" s="85">
        <v>1750</v>
      </c>
      <c r="J26" s="67" t="s">
        <v>34</v>
      </c>
      <c r="K26" s="68" t="s">
        <v>255</v>
      </c>
      <c r="L26" s="6" t="s">
        <v>256</v>
      </c>
    </row>
    <row r="27" spans="1:12" ht="21" customHeight="1" x14ac:dyDescent="0.45">
      <c r="A27" s="5">
        <v>21</v>
      </c>
      <c r="B27" s="84" t="s">
        <v>257</v>
      </c>
      <c r="C27" s="85">
        <v>740</v>
      </c>
      <c r="D27" s="85">
        <v>740</v>
      </c>
      <c r="E27" s="66" t="s">
        <v>32</v>
      </c>
      <c r="F27" s="64" t="s">
        <v>258</v>
      </c>
      <c r="G27" s="85">
        <v>740</v>
      </c>
      <c r="H27" s="64" t="s">
        <v>258</v>
      </c>
      <c r="I27" s="85">
        <v>740</v>
      </c>
      <c r="J27" s="67" t="s">
        <v>34</v>
      </c>
      <c r="K27" s="68" t="s">
        <v>259</v>
      </c>
      <c r="L27" s="6" t="s">
        <v>256</v>
      </c>
    </row>
    <row r="28" spans="1:12" x14ac:dyDescent="0.45">
      <c r="A28" s="5">
        <v>22</v>
      </c>
      <c r="B28" s="84" t="s">
        <v>260</v>
      </c>
      <c r="C28" s="85">
        <v>600</v>
      </c>
      <c r="D28" s="85">
        <v>600</v>
      </c>
      <c r="E28" s="66" t="s">
        <v>32</v>
      </c>
      <c r="F28" s="86" t="s">
        <v>199</v>
      </c>
      <c r="G28" s="85">
        <v>600</v>
      </c>
      <c r="H28" s="86" t="s">
        <v>199</v>
      </c>
      <c r="I28" s="85">
        <v>600</v>
      </c>
      <c r="J28" s="67" t="s">
        <v>34</v>
      </c>
      <c r="K28" s="68" t="s">
        <v>261</v>
      </c>
      <c r="L28" s="6" t="s">
        <v>256</v>
      </c>
    </row>
    <row r="29" spans="1:12" x14ac:dyDescent="0.45">
      <c r="A29" s="5">
        <v>23</v>
      </c>
      <c r="B29" s="84" t="s">
        <v>262</v>
      </c>
      <c r="C29" s="65">
        <v>2250</v>
      </c>
      <c r="D29" s="65">
        <v>2250</v>
      </c>
      <c r="E29" s="66" t="s">
        <v>32</v>
      </c>
      <c r="F29" s="86" t="s">
        <v>199</v>
      </c>
      <c r="G29" s="65">
        <v>2250</v>
      </c>
      <c r="H29" s="86" t="s">
        <v>199</v>
      </c>
      <c r="I29" s="65">
        <v>2250</v>
      </c>
      <c r="J29" s="67" t="s">
        <v>34</v>
      </c>
      <c r="K29" s="70" t="s">
        <v>263</v>
      </c>
      <c r="L29" s="6" t="s">
        <v>264</v>
      </c>
    </row>
    <row r="30" spans="1:12" x14ac:dyDescent="0.2">
      <c r="A30" s="5">
        <v>24</v>
      </c>
      <c r="B30" s="76" t="s">
        <v>265</v>
      </c>
      <c r="C30" s="74">
        <v>40000</v>
      </c>
      <c r="D30" s="74">
        <v>40000</v>
      </c>
      <c r="E30" s="75" t="s">
        <v>32</v>
      </c>
      <c r="F30" s="76" t="s">
        <v>266</v>
      </c>
      <c r="G30" s="74">
        <v>40000</v>
      </c>
      <c r="H30" s="76" t="s">
        <v>266</v>
      </c>
      <c r="I30" s="74">
        <v>40000</v>
      </c>
      <c r="J30" s="77" t="s">
        <v>34</v>
      </c>
      <c r="K30" s="83" t="s">
        <v>250</v>
      </c>
      <c r="L30" s="6" t="s">
        <v>256</v>
      </c>
    </row>
    <row r="31" spans="1:12" x14ac:dyDescent="0.45">
      <c r="A31" s="5">
        <v>25</v>
      </c>
      <c r="B31" s="64" t="s">
        <v>267</v>
      </c>
      <c r="C31" s="87">
        <v>1000</v>
      </c>
      <c r="D31" s="87">
        <v>1000</v>
      </c>
      <c r="E31" s="66" t="s">
        <v>32</v>
      </c>
      <c r="F31" s="76" t="s">
        <v>268</v>
      </c>
      <c r="G31" s="74">
        <v>1000</v>
      </c>
      <c r="H31" s="76" t="s">
        <v>268</v>
      </c>
      <c r="I31" s="74">
        <v>1000</v>
      </c>
      <c r="J31" s="67" t="s">
        <v>34</v>
      </c>
      <c r="K31" s="70" t="s">
        <v>269</v>
      </c>
      <c r="L31" s="6" t="s">
        <v>270</v>
      </c>
    </row>
    <row r="32" spans="1:12" ht="48" customHeight="1" x14ac:dyDescent="0.2">
      <c r="A32" s="6">
        <v>26</v>
      </c>
      <c r="B32" s="73" t="s">
        <v>271</v>
      </c>
      <c r="C32" s="88">
        <v>3500</v>
      </c>
      <c r="D32" s="88">
        <v>3500</v>
      </c>
      <c r="E32" s="89" t="s">
        <v>32</v>
      </c>
      <c r="F32" s="76" t="s">
        <v>272</v>
      </c>
      <c r="G32" s="74">
        <v>3500</v>
      </c>
      <c r="H32" s="76" t="s">
        <v>272</v>
      </c>
      <c r="I32" s="74">
        <v>3500</v>
      </c>
      <c r="J32" s="77" t="s">
        <v>34</v>
      </c>
      <c r="K32" s="90" t="s">
        <v>273</v>
      </c>
      <c r="L32" s="6" t="s">
        <v>274</v>
      </c>
    </row>
    <row r="33" spans="1:12" ht="46.5" customHeight="1" x14ac:dyDescent="0.2">
      <c r="A33" s="6">
        <v>27</v>
      </c>
      <c r="B33" s="73" t="s">
        <v>275</v>
      </c>
      <c r="C33" s="74">
        <v>20000</v>
      </c>
      <c r="D33" s="74">
        <v>20000</v>
      </c>
      <c r="E33" s="75" t="s">
        <v>32</v>
      </c>
      <c r="F33" s="76" t="s">
        <v>191</v>
      </c>
      <c r="G33" s="74">
        <v>20000</v>
      </c>
      <c r="H33" s="76" t="s">
        <v>191</v>
      </c>
      <c r="I33" s="74">
        <v>20000</v>
      </c>
      <c r="J33" s="77" t="s">
        <v>34</v>
      </c>
      <c r="K33" s="83" t="s">
        <v>276</v>
      </c>
      <c r="L33" s="6" t="s">
        <v>274</v>
      </c>
    </row>
    <row r="34" spans="1:12" ht="42" x14ac:dyDescent="0.2">
      <c r="A34" s="6">
        <v>28</v>
      </c>
      <c r="B34" s="73" t="s">
        <v>277</v>
      </c>
      <c r="C34" s="91">
        <v>15000</v>
      </c>
      <c r="D34" s="91">
        <v>15000</v>
      </c>
      <c r="E34" s="75" t="s">
        <v>32</v>
      </c>
      <c r="F34" s="76" t="s">
        <v>278</v>
      </c>
      <c r="G34" s="91">
        <v>15000</v>
      </c>
      <c r="H34" s="76" t="s">
        <v>278</v>
      </c>
      <c r="I34" s="91">
        <v>15000</v>
      </c>
      <c r="J34" s="77" t="s">
        <v>34</v>
      </c>
      <c r="K34" s="83" t="s">
        <v>279</v>
      </c>
      <c r="L34" s="6" t="s">
        <v>274</v>
      </c>
    </row>
    <row r="35" spans="1:12" x14ac:dyDescent="0.45">
      <c r="A35" s="5">
        <v>29</v>
      </c>
      <c r="B35" s="64" t="s">
        <v>1121</v>
      </c>
      <c r="C35" s="65">
        <v>11000</v>
      </c>
      <c r="D35" s="65">
        <v>11000</v>
      </c>
      <c r="E35" s="66" t="s">
        <v>32</v>
      </c>
      <c r="F35" s="64" t="s">
        <v>280</v>
      </c>
      <c r="G35" s="65">
        <v>11000</v>
      </c>
      <c r="H35" s="64" t="s">
        <v>280</v>
      </c>
      <c r="I35" s="65">
        <v>11000</v>
      </c>
      <c r="J35" s="67" t="s">
        <v>34</v>
      </c>
      <c r="K35" s="92" t="s">
        <v>281</v>
      </c>
      <c r="L35" s="6" t="s">
        <v>274</v>
      </c>
    </row>
    <row r="36" spans="1:12" ht="42" x14ac:dyDescent="0.2">
      <c r="A36" s="6">
        <v>30</v>
      </c>
      <c r="B36" s="73" t="s">
        <v>282</v>
      </c>
      <c r="C36" s="88">
        <v>1800</v>
      </c>
      <c r="D36" s="88">
        <v>1800</v>
      </c>
      <c r="E36" s="89" t="s">
        <v>32</v>
      </c>
      <c r="F36" s="88" t="s">
        <v>283</v>
      </c>
      <c r="G36" s="88">
        <f t="shared" ref="G36:G39" si="0">D36</f>
        <v>1800</v>
      </c>
      <c r="H36" s="88" t="str">
        <f t="shared" ref="H36:I39" si="1">F36</f>
        <v>แม่จันเจริญ ป้ายโฆษณา</v>
      </c>
      <c r="I36" s="88">
        <f t="shared" si="1"/>
        <v>1800</v>
      </c>
      <c r="J36" s="77" t="s">
        <v>34</v>
      </c>
      <c r="K36" s="6" t="s">
        <v>284</v>
      </c>
      <c r="L36" s="6" t="s">
        <v>285</v>
      </c>
    </row>
    <row r="37" spans="1:12" x14ac:dyDescent="0.2">
      <c r="A37" s="6">
        <v>31</v>
      </c>
      <c r="B37" s="76" t="s">
        <v>286</v>
      </c>
      <c r="C37" s="88">
        <v>6000</v>
      </c>
      <c r="D37" s="88">
        <v>6000</v>
      </c>
      <c r="E37" s="89" t="s">
        <v>32</v>
      </c>
      <c r="F37" s="88" t="s">
        <v>287</v>
      </c>
      <c r="G37" s="88">
        <f t="shared" si="0"/>
        <v>6000</v>
      </c>
      <c r="H37" s="88" t="str">
        <f t="shared" si="1"/>
        <v>นายสุวิม กุนะดอย</v>
      </c>
      <c r="I37" s="88">
        <f t="shared" si="1"/>
        <v>6000</v>
      </c>
      <c r="J37" s="77" t="s">
        <v>34</v>
      </c>
      <c r="K37" s="6" t="s">
        <v>288</v>
      </c>
      <c r="L37" s="6" t="s">
        <v>285</v>
      </c>
    </row>
    <row r="38" spans="1:12" ht="42" x14ac:dyDescent="0.2">
      <c r="A38" s="6">
        <v>32</v>
      </c>
      <c r="B38" s="73" t="s">
        <v>289</v>
      </c>
      <c r="C38" s="88">
        <v>4000</v>
      </c>
      <c r="D38" s="88">
        <v>4000</v>
      </c>
      <c r="E38" s="89" t="s">
        <v>32</v>
      </c>
      <c r="F38" s="88" t="s">
        <v>290</v>
      </c>
      <c r="G38" s="88">
        <f t="shared" si="0"/>
        <v>4000</v>
      </c>
      <c r="H38" s="88" t="str">
        <f t="shared" si="1"/>
        <v>นายเฉลิมพล นาใจ</v>
      </c>
      <c r="I38" s="88">
        <f t="shared" si="1"/>
        <v>4000</v>
      </c>
      <c r="J38" s="77" t="s">
        <v>34</v>
      </c>
      <c r="K38" s="6" t="s">
        <v>291</v>
      </c>
      <c r="L38" s="6" t="s">
        <v>285</v>
      </c>
    </row>
    <row r="39" spans="1:12" ht="42" x14ac:dyDescent="0.2">
      <c r="A39" s="6">
        <v>33</v>
      </c>
      <c r="B39" s="73" t="s">
        <v>292</v>
      </c>
      <c r="C39" s="88">
        <v>21250</v>
      </c>
      <c r="D39" s="88">
        <v>21250</v>
      </c>
      <c r="E39" s="89" t="s">
        <v>32</v>
      </c>
      <c r="F39" s="88" t="s">
        <v>293</v>
      </c>
      <c r="G39" s="88">
        <f t="shared" si="0"/>
        <v>21250</v>
      </c>
      <c r="H39" s="88" t="str">
        <f t="shared" si="1"/>
        <v>นางจิราพร ศรีเหนี่ยง</v>
      </c>
      <c r="I39" s="88">
        <f t="shared" si="1"/>
        <v>21250</v>
      </c>
      <c r="J39" s="77" t="s">
        <v>34</v>
      </c>
      <c r="K39" s="6" t="s">
        <v>291</v>
      </c>
      <c r="L39" s="6" t="s">
        <v>294</v>
      </c>
    </row>
    <row r="40" spans="1:12" x14ac:dyDescent="0.45">
      <c r="A40" s="5">
        <v>34</v>
      </c>
      <c r="B40" s="64" t="s">
        <v>295</v>
      </c>
      <c r="C40" s="65">
        <v>11880</v>
      </c>
      <c r="D40" s="65">
        <v>11880</v>
      </c>
      <c r="E40" s="66" t="s">
        <v>32</v>
      </c>
      <c r="F40" s="84" t="s">
        <v>296</v>
      </c>
      <c r="G40" s="65">
        <v>11880</v>
      </c>
      <c r="H40" s="84" t="s">
        <v>296</v>
      </c>
      <c r="I40" s="65">
        <v>11880</v>
      </c>
      <c r="J40" s="67" t="s">
        <v>34</v>
      </c>
      <c r="K40" s="92" t="s">
        <v>297</v>
      </c>
      <c r="L40" s="6" t="s">
        <v>298</v>
      </c>
    </row>
    <row r="41" spans="1:12" x14ac:dyDescent="0.45">
      <c r="A41" s="5">
        <v>35</v>
      </c>
      <c r="B41" s="93" t="s">
        <v>299</v>
      </c>
      <c r="C41" s="94">
        <v>3260</v>
      </c>
      <c r="D41" s="94">
        <v>3260</v>
      </c>
      <c r="E41" s="95" t="s">
        <v>32</v>
      </c>
      <c r="F41" s="84" t="s">
        <v>283</v>
      </c>
      <c r="G41" s="94">
        <v>3260</v>
      </c>
      <c r="H41" s="84" t="s">
        <v>283</v>
      </c>
      <c r="I41" s="94">
        <v>3260</v>
      </c>
      <c r="J41" s="67" t="s">
        <v>34</v>
      </c>
      <c r="K41" s="70" t="s">
        <v>300</v>
      </c>
      <c r="L41" s="6" t="s">
        <v>298</v>
      </c>
    </row>
    <row r="42" spans="1:12" x14ac:dyDescent="0.45">
      <c r="A42" s="5">
        <v>36</v>
      </c>
      <c r="B42" s="64" t="s">
        <v>301</v>
      </c>
      <c r="C42" s="65">
        <v>2100</v>
      </c>
      <c r="D42" s="65">
        <v>2100</v>
      </c>
      <c r="E42" s="66" t="s">
        <v>32</v>
      </c>
      <c r="F42" s="64" t="s">
        <v>302</v>
      </c>
      <c r="G42" s="65">
        <v>2100</v>
      </c>
      <c r="H42" s="64" t="s">
        <v>302</v>
      </c>
      <c r="I42" s="65">
        <v>2100</v>
      </c>
      <c r="J42" s="67" t="s">
        <v>34</v>
      </c>
      <c r="K42" s="70" t="s">
        <v>303</v>
      </c>
      <c r="L42" s="6" t="s">
        <v>304</v>
      </c>
    </row>
    <row r="43" spans="1:12" x14ac:dyDescent="0.45">
      <c r="A43" s="5">
        <v>37</v>
      </c>
      <c r="B43" s="64" t="s">
        <v>305</v>
      </c>
      <c r="C43" s="65">
        <v>4500</v>
      </c>
      <c r="D43" s="65">
        <v>4500</v>
      </c>
      <c r="E43" s="66" t="s">
        <v>32</v>
      </c>
      <c r="F43" s="84" t="s">
        <v>306</v>
      </c>
      <c r="G43" s="71">
        <v>4500</v>
      </c>
      <c r="H43" s="84" t="s">
        <v>306</v>
      </c>
      <c r="I43" s="71">
        <v>4500</v>
      </c>
      <c r="J43" s="67" t="s">
        <v>34</v>
      </c>
      <c r="K43" s="70" t="s">
        <v>307</v>
      </c>
      <c r="L43" s="6" t="s">
        <v>304</v>
      </c>
    </row>
    <row r="44" spans="1:12" x14ac:dyDescent="0.45">
      <c r="A44" s="5">
        <v>38</v>
      </c>
      <c r="B44" s="64" t="s">
        <v>308</v>
      </c>
      <c r="C44" s="65">
        <v>12628</v>
      </c>
      <c r="D44" s="65">
        <v>12628</v>
      </c>
      <c r="E44" s="66" t="s">
        <v>32</v>
      </c>
      <c r="F44" s="64" t="s">
        <v>309</v>
      </c>
      <c r="G44" s="65">
        <v>12628</v>
      </c>
      <c r="H44" s="64" t="s">
        <v>309</v>
      </c>
      <c r="I44" s="65">
        <v>12628</v>
      </c>
      <c r="J44" s="67" t="s">
        <v>34</v>
      </c>
      <c r="K44" s="92" t="s">
        <v>169</v>
      </c>
      <c r="L44" s="6" t="s">
        <v>304</v>
      </c>
    </row>
    <row r="45" spans="1:12" x14ac:dyDescent="0.45">
      <c r="A45" s="5">
        <v>39</v>
      </c>
      <c r="B45" s="64" t="s">
        <v>310</v>
      </c>
      <c r="C45" s="65">
        <v>3242</v>
      </c>
      <c r="D45" s="65">
        <v>3242</v>
      </c>
      <c r="E45" s="66" t="s">
        <v>32</v>
      </c>
      <c r="F45" s="84" t="s">
        <v>33</v>
      </c>
      <c r="G45" s="71">
        <v>3242</v>
      </c>
      <c r="H45" s="84" t="s">
        <v>33</v>
      </c>
      <c r="I45" s="71">
        <v>3242</v>
      </c>
      <c r="J45" s="67" t="s">
        <v>34</v>
      </c>
      <c r="K45" s="70" t="s">
        <v>311</v>
      </c>
      <c r="L45" s="6" t="s">
        <v>312</v>
      </c>
    </row>
    <row r="46" spans="1:12" x14ac:dyDescent="0.45">
      <c r="A46" s="5">
        <v>40</v>
      </c>
      <c r="B46" s="64" t="s">
        <v>313</v>
      </c>
      <c r="C46" s="65">
        <v>5660</v>
      </c>
      <c r="D46" s="65">
        <v>5660</v>
      </c>
      <c r="E46" s="66" t="s">
        <v>32</v>
      </c>
      <c r="F46" s="84" t="s">
        <v>296</v>
      </c>
      <c r="G46" s="65">
        <v>5660</v>
      </c>
      <c r="H46" s="84" t="s">
        <v>296</v>
      </c>
      <c r="I46" s="65">
        <v>5660</v>
      </c>
      <c r="J46" s="67" t="s">
        <v>34</v>
      </c>
      <c r="K46" s="92" t="s">
        <v>314</v>
      </c>
      <c r="L46" s="6" t="s">
        <v>312</v>
      </c>
    </row>
    <row r="47" spans="1:12" x14ac:dyDescent="0.45">
      <c r="A47" s="5">
        <v>41</v>
      </c>
      <c r="B47" s="64" t="s">
        <v>315</v>
      </c>
      <c r="C47" s="65">
        <v>5990</v>
      </c>
      <c r="D47" s="65">
        <v>5990</v>
      </c>
      <c r="E47" s="66" t="s">
        <v>32</v>
      </c>
      <c r="F47" s="64" t="s">
        <v>316</v>
      </c>
      <c r="G47" s="65">
        <v>5990</v>
      </c>
      <c r="H47" s="64" t="s">
        <v>316</v>
      </c>
      <c r="I47" s="65">
        <v>5990</v>
      </c>
      <c r="J47" s="67" t="s">
        <v>34</v>
      </c>
      <c r="K47" s="92" t="s">
        <v>317</v>
      </c>
      <c r="L47" s="6" t="s">
        <v>318</v>
      </c>
    </row>
    <row r="48" spans="1:12" x14ac:dyDescent="0.2">
      <c r="A48" s="5">
        <v>42</v>
      </c>
      <c r="B48" s="76" t="s">
        <v>319</v>
      </c>
      <c r="C48" s="74">
        <v>1580000</v>
      </c>
      <c r="D48" s="74">
        <v>1593333.33</v>
      </c>
      <c r="E48" s="75" t="s">
        <v>320</v>
      </c>
      <c r="F48" s="76" t="s">
        <v>321</v>
      </c>
      <c r="G48" s="74">
        <v>1188000</v>
      </c>
      <c r="H48" s="76" t="s">
        <v>321</v>
      </c>
      <c r="I48" s="74">
        <v>1188000</v>
      </c>
      <c r="J48" s="77" t="s">
        <v>34</v>
      </c>
      <c r="K48" s="78" t="s">
        <v>117</v>
      </c>
      <c r="L48" s="6" t="s">
        <v>322</v>
      </c>
    </row>
    <row r="49" spans="1:12" x14ac:dyDescent="0.45">
      <c r="A49" s="5">
        <v>43</v>
      </c>
      <c r="B49" s="64" t="s">
        <v>323</v>
      </c>
      <c r="C49" s="65">
        <v>366000</v>
      </c>
      <c r="D49" s="65">
        <v>366119.34</v>
      </c>
      <c r="E49" s="66" t="s">
        <v>32</v>
      </c>
      <c r="F49" s="64" t="s">
        <v>324</v>
      </c>
      <c r="G49" s="65">
        <v>366000</v>
      </c>
      <c r="H49" s="64" t="s">
        <v>324</v>
      </c>
      <c r="I49" s="65">
        <v>366000</v>
      </c>
      <c r="J49" s="67" t="s">
        <v>34</v>
      </c>
      <c r="K49" s="92" t="s">
        <v>192</v>
      </c>
      <c r="L49" s="6" t="s">
        <v>322</v>
      </c>
    </row>
    <row r="50" spans="1:12" x14ac:dyDescent="0.45">
      <c r="A50" s="5">
        <v>44</v>
      </c>
      <c r="B50" s="64" t="s">
        <v>325</v>
      </c>
      <c r="C50" s="71">
        <v>18893</v>
      </c>
      <c r="D50" s="71">
        <v>18893</v>
      </c>
      <c r="E50" s="66" t="s">
        <v>32</v>
      </c>
      <c r="F50" s="64" t="s">
        <v>135</v>
      </c>
      <c r="G50" s="71">
        <v>18893</v>
      </c>
      <c r="H50" s="64" t="s">
        <v>135</v>
      </c>
      <c r="I50" s="71">
        <v>18893</v>
      </c>
      <c r="J50" s="67" t="s">
        <v>34</v>
      </c>
      <c r="K50" s="92" t="s">
        <v>171</v>
      </c>
      <c r="L50" s="6" t="s">
        <v>326</v>
      </c>
    </row>
    <row r="51" spans="1:12" x14ac:dyDescent="0.45">
      <c r="A51" s="5">
        <v>45</v>
      </c>
      <c r="B51" s="64" t="s">
        <v>327</v>
      </c>
      <c r="C51" s="65">
        <v>6200</v>
      </c>
      <c r="D51" s="65">
        <v>6200</v>
      </c>
      <c r="E51" s="66" t="s">
        <v>32</v>
      </c>
      <c r="F51" s="64" t="s">
        <v>328</v>
      </c>
      <c r="G51" s="65">
        <v>6200</v>
      </c>
      <c r="H51" s="64" t="s">
        <v>328</v>
      </c>
      <c r="I51" s="65">
        <v>6200</v>
      </c>
      <c r="J51" s="67" t="s">
        <v>34</v>
      </c>
      <c r="K51" s="92" t="s">
        <v>218</v>
      </c>
      <c r="L51" s="6" t="s">
        <v>326</v>
      </c>
    </row>
    <row r="52" spans="1:12" x14ac:dyDescent="0.45">
      <c r="A52" s="5">
        <v>46</v>
      </c>
      <c r="B52" s="64" t="s">
        <v>329</v>
      </c>
      <c r="C52" s="65">
        <v>8700</v>
      </c>
      <c r="D52" s="65">
        <v>8700</v>
      </c>
      <c r="E52" s="66" t="s">
        <v>32</v>
      </c>
      <c r="F52" s="64" t="s">
        <v>328</v>
      </c>
      <c r="G52" s="71">
        <v>8700</v>
      </c>
      <c r="H52" s="64" t="s">
        <v>328</v>
      </c>
      <c r="I52" s="71">
        <v>8700</v>
      </c>
      <c r="J52" s="67" t="s">
        <v>34</v>
      </c>
      <c r="K52" s="92" t="s">
        <v>247</v>
      </c>
      <c r="L52" s="6" t="s">
        <v>326</v>
      </c>
    </row>
    <row r="53" spans="1:12" x14ac:dyDescent="0.45">
      <c r="A53" s="5">
        <v>47</v>
      </c>
      <c r="B53" s="64" t="s">
        <v>330</v>
      </c>
      <c r="C53" s="65">
        <v>22680</v>
      </c>
      <c r="D53" s="65">
        <v>22680</v>
      </c>
      <c r="E53" s="66" t="s">
        <v>32</v>
      </c>
      <c r="F53" s="64" t="s">
        <v>331</v>
      </c>
      <c r="G53" s="65">
        <v>22680</v>
      </c>
      <c r="H53" s="64" t="s">
        <v>331</v>
      </c>
      <c r="I53" s="65">
        <v>22680</v>
      </c>
      <c r="J53" s="72" t="s">
        <v>34</v>
      </c>
      <c r="K53" s="92" t="s">
        <v>250</v>
      </c>
      <c r="L53" s="6" t="s">
        <v>332</v>
      </c>
    </row>
    <row r="54" spans="1:12" x14ac:dyDescent="0.45">
      <c r="A54" s="5">
        <v>48</v>
      </c>
      <c r="B54" s="64" t="s">
        <v>333</v>
      </c>
      <c r="C54" s="65">
        <v>5700</v>
      </c>
      <c r="D54" s="65">
        <v>5700</v>
      </c>
      <c r="E54" s="66" t="s">
        <v>32</v>
      </c>
      <c r="F54" s="64" t="s">
        <v>334</v>
      </c>
      <c r="G54" s="65">
        <v>5700</v>
      </c>
      <c r="H54" s="64" t="s">
        <v>334</v>
      </c>
      <c r="I54" s="65">
        <v>5700</v>
      </c>
      <c r="J54" s="72" t="s">
        <v>34</v>
      </c>
      <c r="K54" s="92" t="s">
        <v>276</v>
      </c>
      <c r="L54" s="6" t="s">
        <v>332</v>
      </c>
    </row>
    <row r="55" spans="1:12" x14ac:dyDescent="0.45">
      <c r="A55" s="5">
        <v>49</v>
      </c>
      <c r="B55" s="64" t="s">
        <v>335</v>
      </c>
      <c r="C55" s="65">
        <v>12500</v>
      </c>
      <c r="D55" s="65">
        <v>12500</v>
      </c>
      <c r="E55" s="66" t="s">
        <v>32</v>
      </c>
      <c r="F55" s="64" t="s">
        <v>178</v>
      </c>
      <c r="G55" s="65">
        <v>12500</v>
      </c>
      <c r="H55" s="64" t="s">
        <v>178</v>
      </c>
      <c r="I55" s="65">
        <v>12500</v>
      </c>
      <c r="J55" s="67" t="s">
        <v>34</v>
      </c>
      <c r="K55" s="92" t="s">
        <v>336</v>
      </c>
      <c r="L55" s="6" t="s">
        <v>332</v>
      </c>
    </row>
    <row r="56" spans="1:12" x14ac:dyDescent="0.45">
      <c r="A56" s="5">
        <v>50</v>
      </c>
      <c r="B56" s="64" t="s">
        <v>337</v>
      </c>
      <c r="C56" s="65">
        <v>3660</v>
      </c>
      <c r="D56" s="65">
        <v>3660</v>
      </c>
      <c r="E56" s="66" t="s">
        <v>32</v>
      </c>
      <c r="F56" s="84" t="s">
        <v>309</v>
      </c>
      <c r="G56" s="65">
        <v>3660</v>
      </c>
      <c r="H56" s="84" t="s">
        <v>309</v>
      </c>
      <c r="I56" s="65">
        <v>3660</v>
      </c>
      <c r="J56" s="67" t="s">
        <v>34</v>
      </c>
      <c r="K56" s="70" t="s">
        <v>338</v>
      </c>
      <c r="L56" s="6" t="s">
        <v>339</v>
      </c>
    </row>
    <row r="57" spans="1:12" x14ac:dyDescent="0.45">
      <c r="A57" s="5">
        <v>51</v>
      </c>
      <c r="B57" s="84" t="s">
        <v>299</v>
      </c>
      <c r="C57" s="65">
        <v>960</v>
      </c>
      <c r="D57" s="65">
        <v>960</v>
      </c>
      <c r="E57" s="66" t="s">
        <v>32</v>
      </c>
      <c r="F57" s="84" t="s">
        <v>283</v>
      </c>
      <c r="G57" s="65">
        <v>960</v>
      </c>
      <c r="H57" s="84" t="s">
        <v>283</v>
      </c>
      <c r="I57" s="65">
        <v>960</v>
      </c>
      <c r="J57" s="67" t="s">
        <v>34</v>
      </c>
      <c r="K57" s="70" t="s">
        <v>340</v>
      </c>
      <c r="L57" s="6" t="s">
        <v>341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FB318-1C2A-4130-9155-8921616021A8}">
  <dimension ref="A1:L46"/>
  <sheetViews>
    <sheetView zoomScale="85" zoomScaleNormal="85" workbookViewId="0">
      <pane ySplit="6" topLeftCell="A43" activePane="bottomLeft" state="frozen"/>
      <selection pane="bottomLeft" activeCell="A47" sqref="A1:XFD1048576"/>
    </sheetView>
  </sheetViews>
  <sheetFormatPr defaultColWidth="15.25" defaultRowHeight="24" x14ac:dyDescent="0.2"/>
  <cols>
    <col min="1" max="1" width="5.75" style="21" customWidth="1"/>
    <col min="2" max="2" width="71" style="57" customWidth="1"/>
    <col min="3" max="3" width="15" style="58" customWidth="1"/>
    <col min="4" max="4" width="9.375" style="58" customWidth="1"/>
    <col min="5" max="5" width="10.375" style="59" customWidth="1"/>
    <col min="6" max="6" width="25" style="59" customWidth="1"/>
    <col min="7" max="7" width="8.75" style="60" customWidth="1"/>
    <col min="8" max="8" width="24.875" style="59" customWidth="1"/>
    <col min="9" max="9" width="9.25" style="58" customWidth="1"/>
    <col min="10" max="10" width="16.375" style="59" customWidth="1"/>
    <col min="11" max="11" width="12.125" style="21" customWidth="1"/>
    <col min="12" max="12" width="8.87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9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25</v>
      </c>
      <c r="C5" s="202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197" t="s">
        <v>29</v>
      </c>
      <c r="K5" s="197" t="s">
        <v>30</v>
      </c>
      <c r="L5" s="198"/>
    </row>
    <row r="6" spans="1:12" s="21" customFormat="1" x14ac:dyDescent="0.2">
      <c r="A6" s="201"/>
      <c r="B6" s="201"/>
      <c r="C6" s="203"/>
      <c r="D6" s="205"/>
      <c r="E6" s="201"/>
      <c r="F6" s="208"/>
      <c r="G6" s="209"/>
      <c r="H6" s="208"/>
      <c r="I6" s="209"/>
      <c r="J6" s="199"/>
      <c r="K6" s="199"/>
      <c r="L6" s="200"/>
    </row>
    <row r="7" spans="1:12" ht="21" customHeight="1" x14ac:dyDescent="0.45">
      <c r="A7" s="96">
        <v>1</v>
      </c>
      <c r="B7" s="97" t="s">
        <v>342</v>
      </c>
      <c r="C7" s="98">
        <v>10000</v>
      </c>
      <c r="D7" s="98">
        <v>10000</v>
      </c>
      <c r="E7" s="99" t="s">
        <v>32</v>
      </c>
      <c r="F7" s="97" t="s">
        <v>67</v>
      </c>
      <c r="G7" s="98">
        <v>10000</v>
      </c>
      <c r="H7" s="97" t="s">
        <v>67</v>
      </c>
      <c r="I7" s="98">
        <v>10000</v>
      </c>
      <c r="J7" s="100" t="s">
        <v>34</v>
      </c>
      <c r="K7" s="101" t="s">
        <v>343</v>
      </c>
      <c r="L7" s="102" t="s">
        <v>344</v>
      </c>
    </row>
    <row r="8" spans="1:12" ht="21" customHeight="1" x14ac:dyDescent="0.45">
      <c r="A8" s="96">
        <v>2</v>
      </c>
      <c r="B8" s="97" t="s">
        <v>345</v>
      </c>
      <c r="C8" s="103">
        <v>8000</v>
      </c>
      <c r="D8" s="103">
        <v>8000</v>
      </c>
      <c r="E8" s="99" t="s">
        <v>32</v>
      </c>
      <c r="F8" s="97" t="s">
        <v>70</v>
      </c>
      <c r="G8" s="103">
        <v>8000</v>
      </c>
      <c r="H8" s="97" t="s">
        <v>70</v>
      </c>
      <c r="I8" s="103">
        <v>8000</v>
      </c>
      <c r="J8" s="100" t="s">
        <v>34</v>
      </c>
      <c r="K8" s="101" t="s">
        <v>346</v>
      </c>
      <c r="L8" s="102" t="s">
        <v>344</v>
      </c>
    </row>
    <row r="9" spans="1:12" ht="21" customHeight="1" x14ac:dyDescent="0.45">
      <c r="A9" s="96">
        <v>3</v>
      </c>
      <c r="B9" s="97" t="s">
        <v>347</v>
      </c>
      <c r="C9" s="103">
        <v>9000</v>
      </c>
      <c r="D9" s="103">
        <v>9000</v>
      </c>
      <c r="E9" s="99" t="s">
        <v>32</v>
      </c>
      <c r="F9" s="97" t="s">
        <v>75</v>
      </c>
      <c r="G9" s="103">
        <v>9000</v>
      </c>
      <c r="H9" s="97" t="s">
        <v>75</v>
      </c>
      <c r="I9" s="103">
        <v>9000</v>
      </c>
      <c r="J9" s="100" t="s">
        <v>34</v>
      </c>
      <c r="K9" s="101" t="s">
        <v>348</v>
      </c>
      <c r="L9" s="102" t="s">
        <v>344</v>
      </c>
    </row>
    <row r="10" spans="1:12" ht="21" customHeight="1" x14ac:dyDescent="0.45">
      <c r="A10" s="96">
        <v>4</v>
      </c>
      <c r="B10" s="97" t="s">
        <v>347</v>
      </c>
      <c r="C10" s="103">
        <v>9000</v>
      </c>
      <c r="D10" s="103">
        <v>9000</v>
      </c>
      <c r="E10" s="99" t="s">
        <v>32</v>
      </c>
      <c r="F10" s="97" t="s">
        <v>73</v>
      </c>
      <c r="G10" s="103">
        <v>9000</v>
      </c>
      <c r="H10" s="97" t="s">
        <v>73</v>
      </c>
      <c r="I10" s="103">
        <v>9000</v>
      </c>
      <c r="J10" s="100" t="s">
        <v>34</v>
      </c>
      <c r="K10" s="101" t="s">
        <v>349</v>
      </c>
      <c r="L10" s="102" t="s">
        <v>344</v>
      </c>
    </row>
    <row r="11" spans="1:12" ht="21" customHeight="1" x14ac:dyDescent="0.45">
      <c r="A11" s="96">
        <v>5</v>
      </c>
      <c r="B11" s="97" t="s">
        <v>350</v>
      </c>
      <c r="C11" s="103">
        <v>9000</v>
      </c>
      <c r="D11" s="103">
        <v>9000</v>
      </c>
      <c r="E11" s="99" t="s">
        <v>32</v>
      </c>
      <c r="F11" s="104" t="s">
        <v>351</v>
      </c>
      <c r="G11" s="103">
        <v>9000</v>
      </c>
      <c r="H11" s="104" t="s">
        <v>351</v>
      </c>
      <c r="I11" s="103">
        <v>9000</v>
      </c>
      <c r="J11" s="100" t="s">
        <v>34</v>
      </c>
      <c r="K11" s="101" t="s">
        <v>352</v>
      </c>
      <c r="L11" s="102" t="s">
        <v>344</v>
      </c>
    </row>
    <row r="12" spans="1:12" ht="21" customHeight="1" x14ac:dyDescent="0.45">
      <c r="A12" s="96">
        <v>6</v>
      </c>
      <c r="B12" s="97" t="s">
        <v>353</v>
      </c>
      <c r="C12" s="103">
        <v>10000</v>
      </c>
      <c r="D12" s="103">
        <v>10000</v>
      </c>
      <c r="E12" s="99" t="s">
        <v>32</v>
      </c>
      <c r="F12" s="97" t="s">
        <v>93</v>
      </c>
      <c r="G12" s="103">
        <v>10000</v>
      </c>
      <c r="H12" s="97" t="s">
        <v>93</v>
      </c>
      <c r="I12" s="103">
        <v>10000</v>
      </c>
      <c r="J12" s="100" t="s">
        <v>34</v>
      </c>
      <c r="K12" s="101" t="s">
        <v>354</v>
      </c>
      <c r="L12" s="102" t="s">
        <v>344</v>
      </c>
    </row>
    <row r="13" spans="1:12" ht="21" customHeight="1" x14ac:dyDescent="0.45">
      <c r="A13" s="96">
        <v>7</v>
      </c>
      <c r="B13" s="97" t="s">
        <v>355</v>
      </c>
      <c r="C13" s="98">
        <v>9000</v>
      </c>
      <c r="D13" s="98">
        <v>9000</v>
      </c>
      <c r="E13" s="99" t="s">
        <v>32</v>
      </c>
      <c r="F13" s="97" t="s">
        <v>88</v>
      </c>
      <c r="G13" s="98">
        <v>9000</v>
      </c>
      <c r="H13" s="97" t="s">
        <v>88</v>
      </c>
      <c r="I13" s="98">
        <v>9000</v>
      </c>
      <c r="J13" s="100" t="s">
        <v>34</v>
      </c>
      <c r="K13" s="101" t="s">
        <v>356</v>
      </c>
      <c r="L13" s="102" t="s">
        <v>344</v>
      </c>
    </row>
    <row r="14" spans="1:12" ht="21" customHeight="1" x14ac:dyDescent="0.45">
      <c r="A14" s="96">
        <v>8</v>
      </c>
      <c r="B14" s="97" t="s">
        <v>357</v>
      </c>
      <c r="C14" s="103">
        <v>10000</v>
      </c>
      <c r="D14" s="103">
        <v>10000</v>
      </c>
      <c r="E14" s="99" t="s">
        <v>32</v>
      </c>
      <c r="F14" s="97" t="s">
        <v>85</v>
      </c>
      <c r="G14" s="103">
        <v>10000</v>
      </c>
      <c r="H14" s="97" t="s">
        <v>85</v>
      </c>
      <c r="I14" s="103">
        <v>10000</v>
      </c>
      <c r="J14" s="100" t="s">
        <v>34</v>
      </c>
      <c r="K14" s="101" t="s">
        <v>358</v>
      </c>
      <c r="L14" s="102" t="s">
        <v>344</v>
      </c>
    </row>
    <row r="15" spans="1:12" ht="21" customHeight="1" x14ac:dyDescent="0.45">
      <c r="A15" s="96">
        <v>9</v>
      </c>
      <c r="B15" s="97" t="s">
        <v>357</v>
      </c>
      <c r="C15" s="103">
        <v>10000</v>
      </c>
      <c r="D15" s="103">
        <v>10000</v>
      </c>
      <c r="E15" s="99" t="s">
        <v>32</v>
      </c>
      <c r="F15" s="97" t="s">
        <v>83</v>
      </c>
      <c r="G15" s="103">
        <v>10000</v>
      </c>
      <c r="H15" s="97" t="s">
        <v>83</v>
      </c>
      <c r="I15" s="103">
        <v>10000</v>
      </c>
      <c r="J15" s="100" t="s">
        <v>34</v>
      </c>
      <c r="K15" s="101" t="s">
        <v>359</v>
      </c>
      <c r="L15" s="102" t="s">
        <v>344</v>
      </c>
    </row>
    <row r="16" spans="1:12" ht="21" customHeight="1" x14ac:dyDescent="0.45">
      <c r="A16" s="96">
        <v>10</v>
      </c>
      <c r="B16" s="97" t="s">
        <v>357</v>
      </c>
      <c r="C16" s="103">
        <v>10000</v>
      </c>
      <c r="D16" s="103">
        <v>10000</v>
      </c>
      <c r="E16" s="99" t="s">
        <v>32</v>
      </c>
      <c r="F16" s="97" t="s">
        <v>81</v>
      </c>
      <c r="G16" s="103">
        <v>10000</v>
      </c>
      <c r="H16" s="97" t="s">
        <v>81</v>
      </c>
      <c r="I16" s="103">
        <v>10000</v>
      </c>
      <c r="J16" s="100" t="s">
        <v>34</v>
      </c>
      <c r="K16" s="101" t="s">
        <v>360</v>
      </c>
      <c r="L16" s="102" t="s">
        <v>344</v>
      </c>
    </row>
    <row r="17" spans="1:12" ht="21" customHeight="1" x14ac:dyDescent="0.45">
      <c r="A17" s="96">
        <v>11</v>
      </c>
      <c r="B17" s="97" t="s">
        <v>1136</v>
      </c>
      <c r="C17" s="103">
        <v>12000</v>
      </c>
      <c r="D17" s="103">
        <v>12000</v>
      </c>
      <c r="E17" s="99" t="s">
        <v>32</v>
      </c>
      <c r="F17" s="97" t="s">
        <v>95</v>
      </c>
      <c r="G17" s="103">
        <v>12000</v>
      </c>
      <c r="H17" s="97" t="s">
        <v>95</v>
      </c>
      <c r="I17" s="103">
        <v>12000</v>
      </c>
      <c r="J17" s="100" t="s">
        <v>34</v>
      </c>
      <c r="K17" s="101" t="s">
        <v>361</v>
      </c>
      <c r="L17" s="102" t="s">
        <v>344</v>
      </c>
    </row>
    <row r="18" spans="1:12" ht="21" customHeight="1" x14ac:dyDescent="0.45">
      <c r="A18" s="96">
        <v>12</v>
      </c>
      <c r="B18" s="97" t="s">
        <v>1137</v>
      </c>
      <c r="C18" s="103">
        <v>10000</v>
      </c>
      <c r="D18" s="103">
        <v>10000</v>
      </c>
      <c r="E18" s="99" t="s">
        <v>32</v>
      </c>
      <c r="F18" s="97" t="s">
        <v>99</v>
      </c>
      <c r="G18" s="103">
        <v>10000</v>
      </c>
      <c r="H18" s="97" t="s">
        <v>99</v>
      </c>
      <c r="I18" s="103">
        <v>10000</v>
      </c>
      <c r="J18" s="100" t="s">
        <v>34</v>
      </c>
      <c r="K18" s="101" t="s">
        <v>362</v>
      </c>
      <c r="L18" s="102" t="s">
        <v>344</v>
      </c>
    </row>
    <row r="19" spans="1:12" ht="21" customHeight="1" x14ac:dyDescent="0.45">
      <c r="A19" s="96">
        <v>13</v>
      </c>
      <c r="B19" s="97" t="s">
        <v>1136</v>
      </c>
      <c r="C19" s="103">
        <v>10000</v>
      </c>
      <c r="D19" s="103">
        <v>10000</v>
      </c>
      <c r="E19" s="99" t="s">
        <v>32</v>
      </c>
      <c r="F19" s="97" t="s">
        <v>101</v>
      </c>
      <c r="G19" s="103">
        <v>10000</v>
      </c>
      <c r="H19" s="97" t="s">
        <v>101</v>
      </c>
      <c r="I19" s="103">
        <v>10000</v>
      </c>
      <c r="J19" s="100" t="s">
        <v>34</v>
      </c>
      <c r="K19" s="101" t="s">
        <v>363</v>
      </c>
      <c r="L19" s="102" t="s">
        <v>344</v>
      </c>
    </row>
    <row r="20" spans="1:12" ht="21" customHeight="1" x14ac:dyDescent="0.45">
      <c r="A20" s="96">
        <v>14</v>
      </c>
      <c r="B20" s="97" t="s">
        <v>1137</v>
      </c>
      <c r="C20" s="103">
        <v>9000</v>
      </c>
      <c r="D20" s="103">
        <v>9000</v>
      </c>
      <c r="E20" s="99" t="s">
        <v>32</v>
      </c>
      <c r="F20" s="97" t="s">
        <v>103</v>
      </c>
      <c r="G20" s="103">
        <v>9000</v>
      </c>
      <c r="H20" s="97" t="s">
        <v>103</v>
      </c>
      <c r="I20" s="103">
        <v>9000</v>
      </c>
      <c r="J20" s="100" t="s">
        <v>34</v>
      </c>
      <c r="K20" s="101" t="s">
        <v>364</v>
      </c>
      <c r="L20" s="102" t="s">
        <v>344</v>
      </c>
    </row>
    <row r="21" spans="1:12" ht="21" customHeight="1" x14ac:dyDescent="0.45">
      <c r="A21" s="96">
        <v>15</v>
      </c>
      <c r="B21" s="97" t="s">
        <v>365</v>
      </c>
      <c r="C21" s="103">
        <v>9000</v>
      </c>
      <c r="D21" s="103">
        <v>9000</v>
      </c>
      <c r="E21" s="99" t="s">
        <v>32</v>
      </c>
      <c r="F21" s="97" t="s">
        <v>106</v>
      </c>
      <c r="G21" s="103">
        <v>9000</v>
      </c>
      <c r="H21" s="97" t="s">
        <v>106</v>
      </c>
      <c r="I21" s="103">
        <v>9000</v>
      </c>
      <c r="J21" s="100" t="s">
        <v>34</v>
      </c>
      <c r="K21" s="101" t="s">
        <v>366</v>
      </c>
      <c r="L21" s="102" t="s">
        <v>344</v>
      </c>
    </row>
    <row r="22" spans="1:12" ht="21" customHeight="1" x14ac:dyDescent="0.2">
      <c r="A22" s="105">
        <v>16</v>
      </c>
      <c r="B22" s="106" t="s">
        <v>367</v>
      </c>
      <c r="C22" s="107">
        <v>3087</v>
      </c>
      <c r="D22" s="107">
        <v>3087</v>
      </c>
      <c r="E22" s="108" t="s">
        <v>32</v>
      </c>
      <c r="F22" s="109" t="s">
        <v>246</v>
      </c>
      <c r="G22" s="107">
        <v>3087</v>
      </c>
      <c r="H22" s="109" t="s">
        <v>246</v>
      </c>
      <c r="I22" s="107">
        <v>3087</v>
      </c>
      <c r="J22" s="110" t="s">
        <v>34</v>
      </c>
      <c r="K22" s="105" t="s">
        <v>276</v>
      </c>
      <c r="L22" s="102" t="s">
        <v>344</v>
      </c>
    </row>
    <row r="23" spans="1:12" ht="21" customHeight="1" x14ac:dyDescent="0.2">
      <c r="A23" s="105">
        <v>17</v>
      </c>
      <c r="B23" s="106" t="s">
        <v>368</v>
      </c>
      <c r="C23" s="107">
        <v>29172.15</v>
      </c>
      <c r="D23" s="107">
        <v>29172.15</v>
      </c>
      <c r="E23" s="108" t="s">
        <v>32</v>
      </c>
      <c r="F23" s="109" t="s">
        <v>246</v>
      </c>
      <c r="G23" s="107">
        <v>29172.15</v>
      </c>
      <c r="H23" s="109" t="s">
        <v>246</v>
      </c>
      <c r="I23" s="107">
        <v>29172.15</v>
      </c>
      <c r="J23" s="110" t="s">
        <v>34</v>
      </c>
      <c r="K23" s="105" t="s">
        <v>279</v>
      </c>
      <c r="L23" s="102" t="s">
        <v>344</v>
      </c>
    </row>
    <row r="24" spans="1:12" ht="21" customHeight="1" x14ac:dyDescent="0.2">
      <c r="A24" s="105">
        <v>18</v>
      </c>
      <c r="B24" s="106" t="s">
        <v>369</v>
      </c>
      <c r="C24" s="107">
        <v>56955.15</v>
      </c>
      <c r="D24" s="107">
        <v>56955.15</v>
      </c>
      <c r="E24" s="108" t="s">
        <v>32</v>
      </c>
      <c r="F24" s="109" t="s">
        <v>246</v>
      </c>
      <c r="G24" s="107">
        <v>56955.15</v>
      </c>
      <c r="H24" s="109" t="s">
        <v>246</v>
      </c>
      <c r="I24" s="107">
        <v>56955.15</v>
      </c>
      <c r="J24" s="110" t="s">
        <v>34</v>
      </c>
      <c r="K24" s="105" t="s">
        <v>297</v>
      </c>
      <c r="L24" s="102" t="s">
        <v>344</v>
      </c>
    </row>
    <row r="25" spans="1:12" ht="21" customHeight="1" x14ac:dyDescent="0.45">
      <c r="A25" s="96">
        <v>19</v>
      </c>
      <c r="B25" s="97" t="s">
        <v>370</v>
      </c>
      <c r="C25" s="103">
        <v>15750</v>
      </c>
      <c r="D25" s="103">
        <v>15750</v>
      </c>
      <c r="E25" s="99" t="s">
        <v>32</v>
      </c>
      <c r="F25" s="97" t="s">
        <v>121</v>
      </c>
      <c r="G25" s="103">
        <v>15750</v>
      </c>
      <c r="H25" s="97" t="s">
        <v>121</v>
      </c>
      <c r="I25" s="103">
        <v>15750</v>
      </c>
      <c r="J25" s="100" t="s">
        <v>34</v>
      </c>
      <c r="K25" s="111" t="s">
        <v>371</v>
      </c>
      <c r="L25" s="102" t="s">
        <v>344</v>
      </c>
    </row>
    <row r="26" spans="1:12" ht="21" customHeight="1" x14ac:dyDescent="0.45">
      <c r="A26" s="96">
        <v>20</v>
      </c>
      <c r="B26" s="97" t="s">
        <v>372</v>
      </c>
      <c r="C26" s="103">
        <v>21120</v>
      </c>
      <c r="D26" s="103">
        <v>21120</v>
      </c>
      <c r="E26" s="99" t="s">
        <v>32</v>
      </c>
      <c r="F26" s="97" t="s">
        <v>373</v>
      </c>
      <c r="G26" s="103">
        <v>21120</v>
      </c>
      <c r="H26" s="97" t="s">
        <v>373</v>
      </c>
      <c r="I26" s="103">
        <v>21120</v>
      </c>
      <c r="J26" s="100" t="s">
        <v>34</v>
      </c>
      <c r="K26" s="111" t="s">
        <v>374</v>
      </c>
      <c r="L26" s="102" t="s">
        <v>375</v>
      </c>
    </row>
    <row r="27" spans="1:12" ht="21" customHeight="1" x14ac:dyDescent="0.45">
      <c r="A27" s="96">
        <v>21</v>
      </c>
      <c r="B27" s="97" t="s">
        <v>376</v>
      </c>
      <c r="C27" s="103">
        <v>37880</v>
      </c>
      <c r="D27" s="103">
        <v>37880</v>
      </c>
      <c r="E27" s="99" t="s">
        <v>32</v>
      </c>
      <c r="F27" s="97" t="s">
        <v>377</v>
      </c>
      <c r="G27" s="103">
        <v>37880</v>
      </c>
      <c r="H27" s="97" t="s">
        <v>377</v>
      </c>
      <c r="I27" s="103">
        <v>37880</v>
      </c>
      <c r="J27" s="100" t="s">
        <v>34</v>
      </c>
      <c r="K27" s="111" t="s">
        <v>378</v>
      </c>
      <c r="L27" s="102" t="s">
        <v>256</v>
      </c>
    </row>
    <row r="28" spans="1:12" x14ac:dyDescent="0.45">
      <c r="A28" s="96">
        <v>22</v>
      </c>
      <c r="B28" s="97" t="s">
        <v>379</v>
      </c>
      <c r="C28" s="103">
        <v>3050</v>
      </c>
      <c r="D28" s="103">
        <v>3050</v>
      </c>
      <c r="E28" s="99" t="s">
        <v>32</v>
      </c>
      <c r="F28" s="97" t="s">
        <v>380</v>
      </c>
      <c r="G28" s="103">
        <v>3050</v>
      </c>
      <c r="H28" s="97" t="s">
        <v>380</v>
      </c>
      <c r="I28" s="103">
        <v>3050</v>
      </c>
      <c r="J28" s="100" t="s">
        <v>34</v>
      </c>
      <c r="K28" s="101" t="s">
        <v>381</v>
      </c>
      <c r="L28" s="102" t="s">
        <v>382</v>
      </c>
    </row>
    <row r="29" spans="1:12" x14ac:dyDescent="0.45">
      <c r="A29" s="96">
        <v>23</v>
      </c>
      <c r="B29" s="97" t="s">
        <v>383</v>
      </c>
      <c r="C29" s="103">
        <v>15000</v>
      </c>
      <c r="D29" s="103">
        <v>15000</v>
      </c>
      <c r="E29" s="99" t="s">
        <v>32</v>
      </c>
      <c r="F29" s="97" t="s">
        <v>384</v>
      </c>
      <c r="G29" s="103">
        <v>15000</v>
      </c>
      <c r="H29" s="97" t="s">
        <v>384</v>
      </c>
      <c r="I29" s="103">
        <v>15000</v>
      </c>
      <c r="J29" s="100" t="s">
        <v>34</v>
      </c>
      <c r="K29" s="111" t="s">
        <v>385</v>
      </c>
      <c r="L29" s="102" t="s">
        <v>382</v>
      </c>
    </row>
    <row r="30" spans="1:12" x14ac:dyDescent="0.45">
      <c r="A30" s="96">
        <v>24</v>
      </c>
      <c r="B30" s="97" t="s">
        <v>383</v>
      </c>
      <c r="C30" s="103">
        <v>29967</v>
      </c>
      <c r="D30" s="103">
        <v>29967</v>
      </c>
      <c r="E30" s="99" t="s">
        <v>32</v>
      </c>
      <c r="F30" s="97" t="s">
        <v>386</v>
      </c>
      <c r="G30" s="103">
        <v>29967</v>
      </c>
      <c r="H30" s="97" t="s">
        <v>386</v>
      </c>
      <c r="I30" s="103">
        <v>29967</v>
      </c>
      <c r="J30" s="100" t="s">
        <v>34</v>
      </c>
      <c r="K30" s="111" t="s">
        <v>387</v>
      </c>
      <c r="L30" s="102" t="s">
        <v>382</v>
      </c>
    </row>
    <row r="31" spans="1:12" x14ac:dyDescent="0.45">
      <c r="A31" s="96">
        <v>25</v>
      </c>
      <c r="B31" s="97" t="s">
        <v>388</v>
      </c>
      <c r="C31" s="103">
        <v>3823</v>
      </c>
      <c r="D31" s="103">
        <v>3823</v>
      </c>
      <c r="E31" s="99" t="s">
        <v>32</v>
      </c>
      <c r="F31" s="97" t="s">
        <v>389</v>
      </c>
      <c r="G31" s="103">
        <v>3823</v>
      </c>
      <c r="H31" s="97" t="s">
        <v>389</v>
      </c>
      <c r="I31" s="103">
        <v>3823</v>
      </c>
      <c r="J31" s="100" t="s">
        <v>34</v>
      </c>
      <c r="K31" s="101" t="s">
        <v>390</v>
      </c>
      <c r="L31" s="102" t="s">
        <v>391</v>
      </c>
    </row>
    <row r="32" spans="1:12" x14ac:dyDescent="0.45">
      <c r="A32" s="96">
        <v>26</v>
      </c>
      <c r="B32" s="97" t="s">
        <v>392</v>
      </c>
      <c r="C32" s="103">
        <v>70281</v>
      </c>
      <c r="D32" s="103">
        <v>70281</v>
      </c>
      <c r="E32" s="99" t="s">
        <v>32</v>
      </c>
      <c r="F32" s="97" t="s">
        <v>215</v>
      </c>
      <c r="G32" s="103">
        <v>70281</v>
      </c>
      <c r="H32" s="97" t="s">
        <v>215</v>
      </c>
      <c r="I32" s="103">
        <v>70281</v>
      </c>
      <c r="J32" s="100" t="s">
        <v>34</v>
      </c>
      <c r="K32" s="111" t="s">
        <v>371</v>
      </c>
      <c r="L32" s="102" t="s">
        <v>393</v>
      </c>
    </row>
    <row r="33" spans="1:12" x14ac:dyDescent="0.45">
      <c r="A33" s="96">
        <v>27</v>
      </c>
      <c r="B33" s="97" t="s">
        <v>394</v>
      </c>
      <c r="C33" s="103">
        <v>2590</v>
      </c>
      <c r="D33" s="103">
        <v>2590</v>
      </c>
      <c r="E33" s="99" t="s">
        <v>32</v>
      </c>
      <c r="F33" s="97" t="s">
        <v>395</v>
      </c>
      <c r="G33" s="103">
        <v>2590</v>
      </c>
      <c r="H33" s="97" t="str">
        <f>F33</f>
        <v>ร้านบ้านคอม</v>
      </c>
      <c r="I33" s="103">
        <v>2590</v>
      </c>
      <c r="J33" s="100" t="s">
        <v>34</v>
      </c>
      <c r="K33" s="101" t="s">
        <v>396</v>
      </c>
      <c r="L33" s="102" t="s">
        <v>397</v>
      </c>
    </row>
    <row r="34" spans="1:12" x14ac:dyDescent="0.45">
      <c r="A34" s="96">
        <v>28</v>
      </c>
      <c r="B34" s="97" t="s">
        <v>398</v>
      </c>
      <c r="C34" s="112">
        <v>11700</v>
      </c>
      <c r="D34" s="112">
        <v>11700</v>
      </c>
      <c r="E34" s="113" t="s">
        <v>32</v>
      </c>
      <c r="F34" s="114" t="s">
        <v>178</v>
      </c>
      <c r="G34" s="112">
        <v>11700</v>
      </c>
      <c r="H34" s="114" t="s">
        <v>178</v>
      </c>
      <c r="I34" s="112">
        <v>11700</v>
      </c>
      <c r="J34" s="100" t="s">
        <v>34</v>
      </c>
      <c r="K34" s="111" t="s">
        <v>374</v>
      </c>
      <c r="L34" s="102" t="s">
        <v>399</v>
      </c>
    </row>
    <row r="35" spans="1:12" x14ac:dyDescent="0.45">
      <c r="A35" s="96">
        <v>29</v>
      </c>
      <c r="B35" s="97" t="s">
        <v>400</v>
      </c>
      <c r="C35" s="103">
        <v>1535</v>
      </c>
      <c r="D35" s="103">
        <v>1535</v>
      </c>
      <c r="E35" s="99" t="s">
        <v>32</v>
      </c>
      <c r="F35" s="97" t="s">
        <v>33</v>
      </c>
      <c r="G35" s="103">
        <v>1535</v>
      </c>
      <c r="H35" s="97" t="s">
        <v>33</v>
      </c>
      <c r="I35" s="103">
        <v>1535</v>
      </c>
      <c r="J35" s="100" t="s">
        <v>34</v>
      </c>
      <c r="K35" s="101" t="s">
        <v>401</v>
      </c>
      <c r="L35" s="102" t="s">
        <v>402</v>
      </c>
    </row>
    <row r="36" spans="1:12" x14ac:dyDescent="0.45">
      <c r="A36" s="96">
        <v>30</v>
      </c>
      <c r="B36" s="97" t="s">
        <v>403</v>
      </c>
      <c r="C36" s="103">
        <v>2794</v>
      </c>
      <c r="D36" s="103">
        <v>2794</v>
      </c>
      <c r="E36" s="99" t="s">
        <v>32</v>
      </c>
      <c r="F36" s="97" t="s">
        <v>33</v>
      </c>
      <c r="G36" s="103">
        <v>2794</v>
      </c>
      <c r="H36" s="97" t="s">
        <v>33</v>
      </c>
      <c r="I36" s="103">
        <v>2794</v>
      </c>
      <c r="J36" s="100" t="s">
        <v>34</v>
      </c>
      <c r="K36" s="101" t="s">
        <v>404</v>
      </c>
      <c r="L36" s="102" t="s">
        <v>402</v>
      </c>
    </row>
    <row r="37" spans="1:12" x14ac:dyDescent="0.45">
      <c r="A37" s="96">
        <v>31</v>
      </c>
      <c r="B37" s="97" t="s">
        <v>405</v>
      </c>
      <c r="C37" s="103">
        <v>127000</v>
      </c>
      <c r="D37" s="103">
        <v>127954.69</v>
      </c>
      <c r="E37" s="99" t="s">
        <v>32</v>
      </c>
      <c r="F37" s="97" t="s">
        <v>406</v>
      </c>
      <c r="G37" s="103">
        <v>127000</v>
      </c>
      <c r="H37" s="97" t="s">
        <v>406</v>
      </c>
      <c r="I37" s="103">
        <v>127000</v>
      </c>
      <c r="J37" s="100" t="s">
        <v>34</v>
      </c>
      <c r="K37" s="101" t="s">
        <v>169</v>
      </c>
      <c r="L37" s="102" t="s">
        <v>402</v>
      </c>
    </row>
    <row r="38" spans="1:12" x14ac:dyDescent="0.45">
      <c r="A38" s="96">
        <v>32</v>
      </c>
      <c r="B38" s="97" t="s">
        <v>407</v>
      </c>
      <c r="C38" s="103">
        <v>242000</v>
      </c>
      <c r="D38" s="103">
        <v>248668.21</v>
      </c>
      <c r="E38" s="99" t="s">
        <v>32</v>
      </c>
      <c r="F38" s="97" t="s">
        <v>406</v>
      </c>
      <c r="G38" s="103">
        <v>242000</v>
      </c>
      <c r="H38" s="97" t="s">
        <v>406</v>
      </c>
      <c r="I38" s="103">
        <v>242000</v>
      </c>
      <c r="J38" s="100" t="s">
        <v>34</v>
      </c>
      <c r="K38" s="101" t="s">
        <v>171</v>
      </c>
      <c r="L38" s="102" t="s">
        <v>402</v>
      </c>
    </row>
    <row r="39" spans="1:12" x14ac:dyDescent="0.45">
      <c r="A39" s="96">
        <v>33</v>
      </c>
      <c r="B39" s="97" t="s">
        <v>408</v>
      </c>
      <c r="C39" s="103">
        <v>332000</v>
      </c>
      <c r="D39" s="103">
        <v>337339.5</v>
      </c>
      <c r="E39" s="99" t="s">
        <v>32</v>
      </c>
      <c r="F39" s="97" t="s">
        <v>406</v>
      </c>
      <c r="G39" s="103">
        <v>332000</v>
      </c>
      <c r="H39" s="97" t="s">
        <v>406</v>
      </c>
      <c r="I39" s="103">
        <v>332000</v>
      </c>
      <c r="J39" s="100" t="s">
        <v>34</v>
      </c>
      <c r="K39" s="101" t="s">
        <v>218</v>
      </c>
      <c r="L39" s="102" t="s">
        <v>402</v>
      </c>
    </row>
    <row r="40" spans="1:12" x14ac:dyDescent="0.45">
      <c r="A40" s="96">
        <v>34</v>
      </c>
      <c r="B40" s="97" t="s">
        <v>409</v>
      </c>
      <c r="C40" s="103">
        <v>498830</v>
      </c>
      <c r="D40" s="103">
        <v>498830</v>
      </c>
      <c r="E40" s="99" t="s">
        <v>32</v>
      </c>
      <c r="F40" s="97" t="s">
        <v>395</v>
      </c>
      <c r="G40" s="103">
        <v>498830</v>
      </c>
      <c r="H40" s="97" t="s">
        <v>395</v>
      </c>
      <c r="I40" s="103">
        <v>498830</v>
      </c>
      <c r="J40" s="100" t="s">
        <v>34</v>
      </c>
      <c r="K40" s="101" t="s">
        <v>119</v>
      </c>
      <c r="L40" s="102" t="s">
        <v>410</v>
      </c>
    </row>
    <row r="41" spans="1:12" x14ac:dyDescent="0.45">
      <c r="A41" s="96">
        <v>35</v>
      </c>
      <c r="B41" s="97" t="s">
        <v>411</v>
      </c>
      <c r="C41" s="103">
        <v>4174</v>
      </c>
      <c r="D41" s="103">
        <v>4174</v>
      </c>
      <c r="E41" s="99" t="s">
        <v>32</v>
      </c>
      <c r="F41" s="104" t="s">
        <v>33</v>
      </c>
      <c r="G41" s="103">
        <v>4174</v>
      </c>
      <c r="H41" s="104" t="s">
        <v>33</v>
      </c>
      <c r="I41" s="103">
        <v>4174</v>
      </c>
      <c r="J41" s="100" t="s">
        <v>34</v>
      </c>
      <c r="K41" s="101" t="s">
        <v>412</v>
      </c>
      <c r="L41" s="102" t="s">
        <v>413</v>
      </c>
    </row>
    <row r="42" spans="1:12" x14ac:dyDescent="0.45">
      <c r="A42" s="96">
        <v>36</v>
      </c>
      <c r="B42" s="97" t="s">
        <v>414</v>
      </c>
      <c r="C42" s="103">
        <v>10100</v>
      </c>
      <c r="D42" s="103">
        <v>10100</v>
      </c>
      <c r="E42" s="99" t="s">
        <v>32</v>
      </c>
      <c r="F42" s="104" t="s">
        <v>415</v>
      </c>
      <c r="G42" s="103">
        <v>10100</v>
      </c>
      <c r="H42" s="104" t="s">
        <v>415</v>
      </c>
      <c r="I42" s="103">
        <v>10100</v>
      </c>
      <c r="J42" s="100" t="s">
        <v>34</v>
      </c>
      <c r="K42" s="111" t="s">
        <v>416</v>
      </c>
      <c r="L42" s="102" t="s">
        <v>417</v>
      </c>
    </row>
    <row r="43" spans="1:12" x14ac:dyDescent="0.45">
      <c r="A43" s="96">
        <v>37</v>
      </c>
      <c r="B43" s="97" t="s">
        <v>398</v>
      </c>
      <c r="C43" s="103">
        <v>36000</v>
      </c>
      <c r="D43" s="103">
        <v>36000</v>
      </c>
      <c r="E43" s="99" t="s">
        <v>32</v>
      </c>
      <c r="F43" s="97" t="s">
        <v>418</v>
      </c>
      <c r="G43" s="103">
        <v>36000</v>
      </c>
      <c r="H43" s="97" t="s">
        <v>418</v>
      </c>
      <c r="I43" s="103">
        <v>36000</v>
      </c>
      <c r="J43" s="100" t="s">
        <v>34</v>
      </c>
      <c r="K43" s="111" t="s">
        <v>419</v>
      </c>
      <c r="L43" s="102" t="s">
        <v>420</v>
      </c>
    </row>
    <row r="44" spans="1:12" x14ac:dyDescent="0.45">
      <c r="A44" s="96">
        <v>38</v>
      </c>
      <c r="B44" s="97" t="s">
        <v>421</v>
      </c>
      <c r="C44" s="103">
        <v>73800</v>
      </c>
      <c r="D44" s="103">
        <v>73800</v>
      </c>
      <c r="E44" s="99" t="s">
        <v>32</v>
      </c>
      <c r="F44" s="114" t="s">
        <v>178</v>
      </c>
      <c r="G44" s="98">
        <v>73800</v>
      </c>
      <c r="H44" s="114" t="s">
        <v>178</v>
      </c>
      <c r="I44" s="98">
        <v>73800</v>
      </c>
      <c r="J44" s="100" t="s">
        <v>34</v>
      </c>
      <c r="K44" s="111" t="s">
        <v>422</v>
      </c>
      <c r="L44" s="102" t="s">
        <v>420</v>
      </c>
    </row>
    <row r="45" spans="1:12" x14ac:dyDescent="0.45">
      <c r="A45" s="96">
        <v>39</v>
      </c>
      <c r="B45" s="97" t="s">
        <v>423</v>
      </c>
      <c r="C45" s="103">
        <v>24834</v>
      </c>
      <c r="D45" s="103">
        <v>24834</v>
      </c>
      <c r="E45" s="99" t="s">
        <v>32</v>
      </c>
      <c r="F45" s="97" t="s">
        <v>215</v>
      </c>
      <c r="G45" s="103">
        <v>24834</v>
      </c>
      <c r="H45" s="97" t="s">
        <v>215</v>
      </c>
      <c r="I45" s="103">
        <v>24834</v>
      </c>
      <c r="J45" s="100" t="s">
        <v>34</v>
      </c>
      <c r="K45" s="111" t="s">
        <v>424</v>
      </c>
      <c r="L45" s="102" t="s">
        <v>425</v>
      </c>
    </row>
    <row r="46" spans="1:12" x14ac:dyDescent="0.45">
      <c r="A46" s="96">
        <v>40</v>
      </c>
      <c r="B46" s="97" t="s">
        <v>426</v>
      </c>
      <c r="C46" s="103">
        <v>355000</v>
      </c>
      <c r="D46" s="103">
        <v>355957.24</v>
      </c>
      <c r="E46" s="99" t="s">
        <v>32</v>
      </c>
      <c r="F46" s="114" t="s">
        <v>182</v>
      </c>
      <c r="G46" s="103">
        <v>355000</v>
      </c>
      <c r="H46" s="114" t="s">
        <v>182</v>
      </c>
      <c r="I46" s="103">
        <v>355000</v>
      </c>
      <c r="J46" s="100" t="s">
        <v>34</v>
      </c>
      <c r="K46" s="101" t="s">
        <v>247</v>
      </c>
      <c r="L46" s="102" t="s">
        <v>425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9FC2-23AD-4650-AC70-00394850F294}">
  <dimension ref="A1:L57"/>
  <sheetViews>
    <sheetView zoomScale="85" zoomScaleNormal="85" workbookViewId="0">
      <pane ySplit="6" topLeftCell="A7" activePane="bottomLeft" state="frozen"/>
      <selection pane="bottomLeft" activeCell="A59" sqref="A1:XFD1048576"/>
    </sheetView>
  </sheetViews>
  <sheetFormatPr defaultColWidth="15.25" defaultRowHeight="24" x14ac:dyDescent="0.2"/>
  <cols>
    <col min="1" max="1" width="5.75" style="21" customWidth="1"/>
    <col min="2" max="2" width="72" style="57" customWidth="1"/>
    <col min="3" max="3" width="15.25" style="58"/>
    <col min="4" max="4" width="9.25" style="58" customWidth="1"/>
    <col min="5" max="5" width="10.75" style="59" customWidth="1"/>
    <col min="6" max="6" width="22.125" style="59" customWidth="1"/>
    <col min="7" max="7" width="12" style="60" customWidth="1"/>
    <col min="8" max="8" width="22.5" style="59" customWidth="1"/>
    <col min="9" max="9" width="8.875" style="58" customWidth="1"/>
    <col min="10" max="10" width="16" style="59" customWidth="1"/>
    <col min="11" max="11" width="11.125" style="21" customWidth="1"/>
    <col min="12" max="12" width="10.62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10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14" t="s">
        <v>24</v>
      </c>
      <c r="B5" s="214" t="s">
        <v>427</v>
      </c>
      <c r="C5" s="215" t="s">
        <v>3</v>
      </c>
      <c r="D5" s="217" t="s">
        <v>4</v>
      </c>
      <c r="E5" s="214" t="s">
        <v>26</v>
      </c>
      <c r="F5" s="219" t="s">
        <v>27</v>
      </c>
      <c r="G5" s="220"/>
      <c r="H5" s="210" t="s">
        <v>28</v>
      </c>
      <c r="I5" s="220"/>
      <c r="J5" s="210" t="s">
        <v>29</v>
      </c>
      <c r="K5" s="210" t="s">
        <v>30</v>
      </c>
      <c r="L5" s="211"/>
    </row>
    <row r="6" spans="1:12" s="21" customFormat="1" x14ac:dyDescent="0.2">
      <c r="A6" s="214"/>
      <c r="B6" s="214"/>
      <c r="C6" s="216"/>
      <c r="D6" s="218"/>
      <c r="E6" s="214"/>
      <c r="F6" s="221"/>
      <c r="G6" s="222"/>
      <c r="H6" s="221"/>
      <c r="I6" s="222"/>
      <c r="J6" s="212"/>
      <c r="K6" s="212"/>
      <c r="L6" s="213"/>
    </row>
    <row r="7" spans="1:12" ht="21" customHeight="1" x14ac:dyDescent="0.45">
      <c r="A7" s="115">
        <v>1</v>
      </c>
      <c r="B7" s="116" t="s">
        <v>428</v>
      </c>
      <c r="C7" s="117">
        <v>10000</v>
      </c>
      <c r="D7" s="117">
        <v>10000</v>
      </c>
      <c r="E7" s="118" t="s">
        <v>32</v>
      </c>
      <c r="F7" s="116" t="s">
        <v>67</v>
      </c>
      <c r="G7" s="117">
        <v>10000</v>
      </c>
      <c r="H7" s="116" t="s">
        <v>67</v>
      </c>
      <c r="I7" s="117">
        <v>10000</v>
      </c>
      <c r="J7" s="119" t="s">
        <v>34</v>
      </c>
      <c r="K7" s="120" t="s">
        <v>117</v>
      </c>
      <c r="L7" s="121" t="s">
        <v>429</v>
      </c>
    </row>
    <row r="8" spans="1:12" ht="21" customHeight="1" x14ac:dyDescent="0.45">
      <c r="A8" s="115">
        <v>2</v>
      </c>
      <c r="B8" s="116" t="s">
        <v>430</v>
      </c>
      <c r="C8" s="122">
        <v>8000</v>
      </c>
      <c r="D8" s="122">
        <v>8000</v>
      </c>
      <c r="E8" s="118" t="s">
        <v>32</v>
      </c>
      <c r="F8" s="116" t="s">
        <v>70</v>
      </c>
      <c r="G8" s="122">
        <v>8000</v>
      </c>
      <c r="H8" s="116" t="s">
        <v>70</v>
      </c>
      <c r="I8" s="122">
        <v>8000</v>
      </c>
      <c r="J8" s="119" t="s">
        <v>34</v>
      </c>
      <c r="K8" s="120" t="s">
        <v>119</v>
      </c>
      <c r="L8" s="121" t="s">
        <v>429</v>
      </c>
    </row>
    <row r="9" spans="1:12" ht="21" customHeight="1" x14ac:dyDescent="0.45">
      <c r="A9" s="115">
        <v>3</v>
      </c>
      <c r="B9" s="116" t="s">
        <v>431</v>
      </c>
      <c r="C9" s="122">
        <v>9000</v>
      </c>
      <c r="D9" s="122">
        <v>9000</v>
      </c>
      <c r="E9" s="118" t="s">
        <v>32</v>
      </c>
      <c r="F9" s="116" t="s">
        <v>75</v>
      </c>
      <c r="G9" s="122">
        <v>9000</v>
      </c>
      <c r="H9" s="116" t="s">
        <v>75</v>
      </c>
      <c r="I9" s="122">
        <v>9000</v>
      </c>
      <c r="J9" s="119" t="s">
        <v>34</v>
      </c>
      <c r="K9" s="120" t="s">
        <v>432</v>
      </c>
      <c r="L9" s="121" t="s">
        <v>429</v>
      </c>
    </row>
    <row r="10" spans="1:12" ht="21" customHeight="1" x14ac:dyDescent="0.45">
      <c r="A10" s="115">
        <v>4</v>
      </c>
      <c r="B10" s="116" t="s">
        <v>431</v>
      </c>
      <c r="C10" s="122">
        <v>9000</v>
      </c>
      <c r="D10" s="122">
        <v>9000</v>
      </c>
      <c r="E10" s="118" t="s">
        <v>32</v>
      </c>
      <c r="F10" s="116" t="s">
        <v>73</v>
      </c>
      <c r="G10" s="122">
        <v>9000</v>
      </c>
      <c r="H10" s="116" t="s">
        <v>73</v>
      </c>
      <c r="I10" s="122">
        <v>9000</v>
      </c>
      <c r="J10" s="119" t="s">
        <v>34</v>
      </c>
      <c r="K10" s="120" t="s">
        <v>433</v>
      </c>
      <c r="L10" s="121" t="s">
        <v>429</v>
      </c>
    </row>
    <row r="11" spans="1:12" ht="21" customHeight="1" x14ac:dyDescent="0.45">
      <c r="A11" s="115">
        <v>5</v>
      </c>
      <c r="B11" s="116" t="s">
        <v>434</v>
      </c>
      <c r="C11" s="122">
        <v>9000</v>
      </c>
      <c r="D11" s="122">
        <v>9000</v>
      </c>
      <c r="E11" s="118" t="s">
        <v>32</v>
      </c>
      <c r="F11" s="123" t="s">
        <v>351</v>
      </c>
      <c r="G11" s="122">
        <v>9000</v>
      </c>
      <c r="H11" s="123" t="s">
        <v>351</v>
      </c>
      <c r="I11" s="122">
        <v>9000</v>
      </c>
      <c r="J11" s="119" t="s">
        <v>34</v>
      </c>
      <c r="K11" s="120" t="s">
        <v>435</v>
      </c>
      <c r="L11" s="121" t="s">
        <v>429</v>
      </c>
    </row>
    <row r="12" spans="1:12" ht="21" customHeight="1" x14ac:dyDescent="0.45">
      <c r="A12" s="115">
        <v>6</v>
      </c>
      <c r="B12" s="116" t="s">
        <v>436</v>
      </c>
      <c r="C12" s="122">
        <v>10000</v>
      </c>
      <c r="D12" s="122">
        <v>10000</v>
      </c>
      <c r="E12" s="118" t="s">
        <v>32</v>
      </c>
      <c r="F12" s="116" t="s">
        <v>93</v>
      </c>
      <c r="G12" s="122">
        <v>10000</v>
      </c>
      <c r="H12" s="116" t="s">
        <v>93</v>
      </c>
      <c r="I12" s="122">
        <v>10000</v>
      </c>
      <c r="J12" s="119" t="s">
        <v>34</v>
      </c>
      <c r="K12" s="120" t="s">
        <v>437</v>
      </c>
      <c r="L12" s="121" t="s">
        <v>429</v>
      </c>
    </row>
    <row r="13" spans="1:12" ht="21" customHeight="1" x14ac:dyDescent="0.45">
      <c r="A13" s="115">
        <v>7</v>
      </c>
      <c r="B13" s="116" t="s">
        <v>438</v>
      </c>
      <c r="C13" s="117">
        <v>9000</v>
      </c>
      <c r="D13" s="117">
        <v>9000</v>
      </c>
      <c r="E13" s="118" t="s">
        <v>32</v>
      </c>
      <c r="F13" s="116" t="s">
        <v>88</v>
      </c>
      <c r="G13" s="117">
        <v>9000</v>
      </c>
      <c r="H13" s="116" t="s">
        <v>88</v>
      </c>
      <c r="I13" s="117">
        <v>9000</v>
      </c>
      <c r="J13" s="119" t="s">
        <v>34</v>
      </c>
      <c r="K13" s="120" t="s">
        <v>439</v>
      </c>
      <c r="L13" s="121" t="s">
        <v>429</v>
      </c>
    </row>
    <row r="14" spans="1:12" ht="21" customHeight="1" x14ac:dyDescent="0.45">
      <c r="A14" s="115">
        <v>8</v>
      </c>
      <c r="B14" s="116" t="s">
        <v>440</v>
      </c>
      <c r="C14" s="122">
        <v>10000</v>
      </c>
      <c r="D14" s="122">
        <v>10000</v>
      </c>
      <c r="E14" s="118" t="s">
        <v>32</v>
      </c>
      <c r="F14" s="116" t="s">
        <v>85</v>
      </c>
      <c r="G14" s="122">
        <v>10000</v>
      </c>
      <c r="H14" s="116" t="s">
        <v>85</v>
      </c>
      <c r="I14" s="122">
        <v>10000</v>
      </c>
      <c r="J14" s="119" t="s">
        <v>34</v>
      </c>
      <c r="K14" s="120" t="s">
        <v>441</v>
      </c>
      <c r="L14" s="121" t="s">
        <v>429</v>
      </c>
    </row>
    <row r="15" spans="1:12" ht="21" customHeight="1" x14ac:dyDescent="0.45">
      <c r="A15" s="115">
        <v>9</v>
      </c>
      <c r="B15" s="116" t="s">
        <v>440</v>
      </c>
      <c r="C15" s="122">
        <v>10000</v>
      </c>
      <c r="D15" s="122">
        <v>10000</v>
      </c>
      <c r="E15" s="118" t="s">
        <v>32</v>
      </c>
      <c r="F15" s="116" t="s">
        <v>83</v>
      </c>
      <c r="G15" s="122">
        <v>10000</v>
      </c>
      <c r="H15" s="116" t="s">
        <v>83</v>
      </c>
      <c r="I15" s="122">
        <v>10000</v>
      </c>
      <c r="J15" s="119" t="s">
        <v>34</v>
      </c>
      <c r="K15" s="120" t="s">
        <v>442</v>
      </c>
      <c r="L15" s="121" t="s">
        <v>429</v>
      </c>
    </row>
    <row r="16" spans="1:12" ht="21" customHeight="1" x14ac:dyDescent="0.45">
      <c r="A16" s="115">
        <v>10</v>
      </c>
      <c r="B16" s="116" t="s">
        <v>440</v>
      </c>
      <c r="C16" s="122">
        <v>10000</v>
      </c>
      <c r="D16" s="122">
        <v>10000</v>
      </c>
      <c r="E16" s="118" t="s">
        <v>32</v>
      </c>
      <c r="F16" s="116" t="s">
        <v>81</v>
      </c>
      <c r="G16" s="122">
        <v>10000</v>
      </c>
      <c r="H16" s="116" t="s">
        <v>81</v>
      </c>
      <c r="I16" s="122">
        <v>10000</v>
      </c>
      <c r="J16" s="119" t="s">
        <v>34</v>
      </c>
      <c r="K16" s="120" t="s">
        <v>443</v>
      </c>
      <c r="L16" s="121" t="s">
        <v>429</v>
      </c>
    </row>
    <row r="17" spans="1:12" ht="21" customHeight="1" x14ac:dyDescent="0.45">
      <c r="A17" s="115">
        <v>11</v>
      </c>
      <c r="B17" s="116" t="s">
        <v>446</v>
      </c>
      <c r="C17" s="122">
        <v>12000</v>
      </c>
      <c r="D17" s="122">
        <v>12000</v>
      </c>
      <c r="E17" s="118" t="s">
        <v>32</v>
      </c>
      <c r="F17" s="116" t="s">
        <v>95</v>
      </c>
      <c r="G17" s="122">
        <v>12000</v>
      </c>
      <c r="H17" s="116" t="s">
        <v>95</v>
      </c>
      <c r="I17" s="122">
        <v>12000</v>
      </c>
      <c r="J17" s="119" t="s">
        <v>34</v>
      </c>
      <c r="K17" s="120" t="s">
        <v>444</v>
      </c>
      <c r="L17" s="121" t="s">
        <v>429</v>
      </c>
    </row>
    <row r="18" spans="1:12" ht="21" customHeight="1" x14ac:dyDescent="0.45">
      <c r="A18" s="115">
        <v>12</v>
      </c>
      <c r="B18" s="116" t="s">
        <v>1138</v>
      </c>
      <c r="C18" s="122">
        <v>10000</v>
      </c>
      <c r="D18" s="122">
        <v>10000</v>
      </c>
      <c r="E18" s="118" t="s">
        <v>32</v>
      </c>
      <c r="F18" s="116" t="s">
        <v>99</v>
      </c>
      <c r="G18" s="122">
        <v>10000</v>
      </c>
      <c r="H18" s="116" t="s">
        <v>99</v>
      </c>
      <c r="I18" s="122">
        <v>10000</v>
      </c>
      <c r="J18" s="119" t="s">
        <v>34</v>
      </c>
      <c r="K18" s="120" t="s">
        <v>445</v>
      </c>
      <c r="L18" s="121" t="s">
        <v>429</v>
      </c>
    </row>
    <row r="19" spans="1:12" ht="21" customHeight="1" x14ac:dyDescent="0.45">
      <c r="A19" s="115">
        <v>13</v>
      </c>
      <c r="B19" s="116" t="s">
        <v>446</v>
      </c>
      <c r="C19" s="122">
        <v>10000</v>
      </c>
      <c r="D19" s="122">
        <v>10000</v>
      </c>
      <c r="E19" s="118" t="s">
        <v>32</v>
      </c>
      <c r="F19" s="116" t="s">
        <v>101</v>
      </c>
      <c r="G19" s="122">
        <v>10000</v>
      </c>
      <c r="H19" s="116" t="s">
        <v>101</v>
      </c>
      <c r="I19" s="122">
        <v>10000</v>
      </c>
      <c r="J19" s="119" t="s">
        <v>34</v>
      </c>
      <c r="K19" s="120" t="s">
        <v>432</v>
      </c>
      <c r="L19" s="121" t="s">
        <v>429</v>
      </c>
    </row>
    <row r="20" spans="1:12" ht="21" customHeight="1" x14ac:dyDescent="0.45">
      <c r="A20" s="115">
        <v>14</v>
      </c>
      <c r="B20" s="116" t="s">
        <v>1138</v>
      </c>
      <c r="C20" s="122">
        <v>9000</v>
      </c>
      <c r="D20" s="122">
        <v>9000</v>
      </c>
      <c r="E20" s="118" t="s">
        <v>32</v>
      </c>
      <c r="F20" s="116" t="s">
        <v>103</v>
      </c>
      <c r="G20" s="122">
        <v>9000</v>
      </c>
      <c r="H20" s="116" t="s">
        <v>103</v>
      </c>
      <c r="I20" s="122">
        <v>9000</v>
      </c>
      <c r="J20" s="119" t="s">
        <v>34</v>
      </c>
      <c r="K20" s="120" t="s">
        <v>433</v>
      </c>
      <c r="L20" s="121" t="s">
        <v>429</v>
      </c>
    </row>
    <row r="21" spans="1:12" ht="21" customHeight="1" x14ac:dyDescent="0.45">
      <c r="A21" s="115">
        <v>15</v>
      </c>
      <c r="B21" s="116" t="s">
        <v>446</v>
      </c>
      <c r="C21" s="122">
        <v>9000</v>
      </c>
      <c r="D21" s="122">
        <v>9000</v>
      </c>
      <c r="E21" s="118" t="s">
        <v>32</v>
      </c>
      <c r="F21" s="116" t="s">
        <v>106</v>
      </c>
      <c r="G21" s="122">
        <v>9000</v>
      </c>
      <c r="H21" s="116" t="s">
        <v>106</v>
      </c>
      <c r="I21" s="122">
        <v>9000</v>
      </c>
      <c r="J21" s="119" t="s">
        <v>34</v>
      </c>
      <c r="K21" s="120" t="s">
        <v>435</v>
      </c>
      <c r="L21" s="121" t="s">
        <v>429</v>
      </c>
    </row>
    <row r="22" spans="1:12" ht="21" customHeight="1" x14ac:dyDescent="0.2">
      <c r="A22" s="124">
        <v>16</v>
      </c>
      <c r="B22" s="125" t="s">
        <v>447</v>
      </c>
      <c r="C22" s="126">
        <v>2793</v>
      </c>
      <c r="D22" s="126">
        <v>2793</v>
      </c>
      <c r="E22" s="127" t="s">
        <v>32</v>
      </c>
      <c r="F22" s="128" t="s">
        <v>246</v>
      </c>
      <c r="G22" s="126">
        <v>2793</v>
      </c>
      <c r="H22" s="128" t="s">
        <v>246</v>
      </c>
      <c r="I22" s="126">
        <v>2793</v>
      </c>
      <c r="J22" s="129" t="s">
        <v>34</v>
      </c>
      <c r="K22" s="124" t="s">
        <v>385</v>
      </c>
      <c r="L22" s="121" t="s">
        <v>429</v>
      </c>
    </row>
    <row r="23" spans="1:12" ht="21" customHeight="1" x14ac:dyDescent="0.2">
      <c r="A23" s="124">
        <v>17</v>
      </c>
      <c r="B23" s="125" t="s">
        <v>448</v>
      </c>
      <c r="C23" s="126">
        <v>26254.2</v>
      </c>
      <c r="D23" s="126">
        <v>26254.2</v>
      </c>
      <c r="E23" s="127" t="s">
        <v>32</v>
      </c>
      <c r="F23" s="128" t="s">
        <v>246</v>
      </c>
      <c r="G23" s="126">
        <v>26254.2</v>
      </c>
      <c r="H23" s="128" t="s">
        <v>246</v>
      </c>
      <c r="I23" s="126">
        <v>26254.2</v>
      </c>
      <c r="J23" s="129" t="s">
        <v>34</v>
      </c>
      <c r="K23" s="124" t="s">
        <v>387</v>
      </c>
      <c r="L23" s="121" t="s">
        <v>429</v>
      </c>
    </row>
    <row r="24" spans="1:12" ht="21" customHeight="1" x14ac:dyDescent="0.2">
      <c r="A24" s="124">
        <v>18</v>
      </c>
      <c r="B24" s="125" t="s">
        <v>449</v>
      </c>
      <c r="C24" s="126">
        <v>51391.199999999997</v>
      </c>
      <c r="D24" s="126">
        <v>51391.199999999997</v>
      </c>
      <c r="E24" s="127" t="s">
        <v>32</v>
      </c>
      <c r="F24" s="128" t="s">
        <v>246</v>
      </c>
      <c r="G24" s="126">
        <v>51391.199999999997</v>
      </c>
      <c r="H24" s="128" t="s">
        <v>246</v>
      </c>
      <c r="I24" s="126">
        <v>51391.199999999997</v>
      </c>
      <c r="J24" s="129" t="s">
        <v>34</v>
      </c>
      <c r="K24" s="124" t="s">
        <v>450</v>
      </c>
      <c r="L24" s="121" t="s">
        <v>429</v>
      </c>
    </row>
    <row r="25" spans="1:12" s="131" customFormat="1" ht="40.5" customHeight="1" x14ac:dyDescent="0.2">
      <c r="A25" s="124">
        <v>19</v>
      </c>
      <c r="B25" s="125" t="s">
        <v>1117</v>
      </c>
      <c r="C25" s="126">
        <v>14250</v>
      </c>
      <c r="D25" s="126">
        <v>14250</v>
      </c>
      <c r="E25" s="127" t="s">
        <v>32</v>
      </c>
      <c r="F25" s="130" t="s">
        <v>121</v>
      </c>
      <c r="G25" s="126">
        <v>14250</v>
      </c>
      <c r="H25" s="130" t="s">
        <v>121</v>
      </c>
      <c r="I25" s="126">
        <v>14250</v>
      </c>
      <c r="J25" s="129" t="s">
        <v>34</v>
      </c>
      <c r="K25" s="124" t="s">
        <v>451</v>
      </c>
      <c r="L25" s="121" t="s">
        <v>429</v>
      </c>
    </row>
    <row r="26" spans="1:12" ht="21" customHeight="1" x14ac:dyDescent="0.45">
      <c r="A26" s="115">
        <v>20</v>
      </c>
      <c r="B26" s="116" t="s">
        <v>310</v>
      </c>
      <c r="C26" s="122">
        <v>26820</v>
      </c>
      <c r="D26" s="122">
        <v>26820</v>
      </c>
      <c r="E26" s="118" t="s">
        <v>32</v>
      </c>
      <c r="F26" s="123" t="s">
        <v>33</v>
      </c>
      <c r="G26" s="122">
        <v>26820</v>
      </c>
      <c r="H26" s="123" t="s">
        <v>33</v>
      </c>
      <c r="I26" s="122">
        <v>26820</v>
      </c>
      <c r="J26" s="119" t="s">
        <v>34</v>
      </c>
      <c r="K26" s="120" t="s">
        <v>452</v>
      </c>
      <c r="L26" s="121" t="s">
        <v>453</v>
      </c>
    </row>
    <row r="27" spans="1:12" ht="21" customHeight="1" x14ac:dyDescent="0.45">
      <c r="A27" s="115">
        <v>21</v>
      </c>
      <c r="B27" s="116" t="s">
        <v>335</v>
      </c>
      <c r="C27" s="122">
        <v>15150</v>
      </c>
      <c r="D27" s="122">
        <v>15150</v>
      </c>
      <c r="E27" s="118" t="s">
        <v>32</v>
      </c>
      <c r="F27" s="132" t="s">
        <v>178</v>
      </c>
      <c r="G27" s="122">
        <v>15150</v>
      </c>
      <c r="H27" s="132" t="s">
        <v>178</v>
      </c>
      <c r="I27" s="122">
        <v>15150</v>
      </c>
      <c r="J27" s="119" t="s">
        <v>34</v>
      </c>
      <c r="K27" s="133" t="s">
        <v>454</v>
      </c>
      <c r="L27" s="134">
        <v>244024</v>
      </c>
    </row>
    <row r="28" spans="1:12" x14ac:dyDescent="0.45">
      <c r="A28" s="115">
        <v>22</v>
      </c>
      <c r="B28" s="116" t="s">
        <v>455</v>
      </c>
      <c r="C28" s="122">
        <v>9200</v>
      </c>
      <c r="D28" s="122">
        <v>9200</v>
      </c>
      <c r="E28" s="118" t="s">
        <v>32</v>
      </c>
      <c r="F28" s="116" t="s">
        <v>456</v>
      </c>
      <c r="G28" s="122">
        <v>9200</v>
      </c>
      <c r="H28" s="116" t="s">
        <v>456</v>
      </c>
      <c r="I28" s="122">
        <v>9200</v>
      </c>
      <c r="J28" s="119" t="s">
        <v>34</v>
      </c>
      <c r="K28" s="133" t="s">
        <v>457</v>
      </c>
      <c r="L28" s="134">
        <v>244025</v>
      </c>
    </row>
    <row r="29" spans="1:12" x14ac:dyDescent="0.45">
      <c r="A29" s="115">
        <v>23</v>
      </c>
      <c r="B29" s="116" t="s">
        <v>458</v>
      </c>
      <c r="C29" s="122">
        <v>16817</v>
      </c>
      <c r="D29" s="122">
        <v>16817</v>
      </c>
      <c r="E29" s="118" t="s">
        <v>32</v>
      </c>
      <c r="F29" s="116" t="s">
        <v>459</v>
      </c>
      <c r="G29" s="122">
        <v>16817</v>
      </c>
      <c r="H29" s="116" t="s">
        <v>459</v>
      </c>
      <c r="I29" s="122">
        <v>16817</v>
      </c>
      <c r="J29" s="119" t="s">
        <v>34</v>
      </c>
      <c r="K29" s="120" t="s">
        <v>460</v>
      </c>
      <c r="L29" s="134">
        <v>244025</v>
      </c>
    </row>
    <row r="30" spans="1:12" x14ac:dyDescent="0.45">
      <c r="A30" s="115">
        <v>24</v>
      </c>
      <c r="B30" s="116" t="s">
        <v>461</v>
      </c>
      <c r="C30" s="122">
        <v>12940</v>
      </c>
      <c r="D30" s="122">
        <v>12940</v>
      </c>
      <c r="E30" s="118" t="s">
        <v>32</v>
      </c>
      <c r="F30" s="116" t="s">
        <v>334</v>
      </c>
      <c r="G30" s="122">
        <v>12940</v>
      </c>
      <c r="H30" s="116" t="s">
        <v>334</v>
      </c>
      <c r="I30" s="122">
        <v>12940</v>
      </c>
      <c r="J30" s="119" t="s">
        <v>34</v>
      </c>
      <c r="K30" s="120" t="s">
        <v>462</v>
      </c>
      <c r="L30" s="134">
        <v>244027</v>
      </c>
    </row>
    <row r="31" spans="1:12" x14ac:dyDescent="0.45">
      <c r="A31" s="115">
        <v>25</v>
      </c>
      <c r="B31" s="116" t="s">
        <v>463</v>
      </c>
      <c r="C31" s="122">
        <v>620</v>
      </c>
      <c r="D31" s="122">
        <v>620</v>
      </c>
      <c r="E31" s="118" t="s">
        <v>32</v>
      </c>
      <c r="F31" s="116" t="s">
        <v>464</v>
      </c>
      <c r="G31" s="122">
        <v>620</v>
      </c>
      <c r="H31" s="116" t="str">
        <f>F31</f>
        <v>หจก.พี เอส เครื่องเขียน</v>
      </c>
      <c r="I31" s="122">
        <v>620</v>
      </c>
      <c r="J31" s="119" t="s">
        <v>34</v>
      </c>
      <c r="K31" s="120" t="s">
        <v>465</v>
      </c>
      <c r="L31" s="134">
        <v>244027</v>
      </c>
    </row>
    <row r="32" spans="1:12" ht="45.75" customHeight="1" x14ac:dyDescent="0.2">
      <c r="A32" s="124">
        <v>26</v>
      </c>
      <c r="B32" s="125" t="s">
        <v>466</v>
      </c>
      <c r="C32" s="126">
        <v>35000</v>
      </c>
      <c r="D32" s="126">
        <v>35000</v>
      </c>
      <c r="E32" s="127" t="s">
        <v>32</v>
      </c>
      <c r="F32" s="130" t="s">
        <v>467</v>
      </c>
      <c r="G32" s="126">
        <v>35000</v>
      </c>
      <c r="H32" s="130" t="s">
        <v>467</v>
      </c>
      <c r="I32" s="126">
        <v>35000</v>
      </c>
      <c r="J32" s="129" t="s">
        <v>34</v>
      </c>
      <c r="K32" s="124" t="s">
        <v>468</v>
      </c>
      <c r="L32" s="121" t="s">
        <v>469</v>
      </c>
    </row>
    <row r="33" spans="1:12" x14ac:dyDescent="0.45">
      <c r="A33" s="115">
        <v>27</v>
      </c>
      <c r="B33" s="116" t="s">
        <v>470</v>
      </c>
      <c r="C33" s="122">
        <v>2900</v>
      </c>
      <c r="D33" s="122">
        <v>2900</v>
      </c>
      <c r="E33" s="118" t="s">
        <v>32</v>
      </c>
      <c r="F33" s="132" t="s">
        <v>316</v>
      </c>
      <c r="G33" s="122">
        <v>2900</v>
      </c>
      <c r="H33" s="132" t="s">
        <v>316</v>
      </c>
      <c r="I33" s="122">
        <v>2900</v>
      </c>
      <c r="J33" s="119" t="s">
        <v>34</v>
      </c>
      <c r="K33" s="133" t="s">
        <v>454</v>
      </c>
      <c r="L33" s="134">
        <v>24882</v>
      </c>
    </row>
    <row r="34" spans="1:12" x14ac:dyDescent="0.45">
      <c r="A34" s="115">
        <v>28</v>
      </c>
      <c r="B34" s="116" t="s">
        <v>471</v>
      </c>
      <c r="C34" s="122">
        <v>6250</v>
      </c>
      <c r="D34" s="122">
        <v>6250</v>
      </c>
      <c r="E34" s="118" t="s">
        <v>32</v>
      </c>
      <c r="F34" s="116" t="s">
        <v>472</v>
      </c>
      <c r="G34" s="122">
        <v>6250</v>
      </c>
      <c r="H34" s="116" t="s">
        <v>472</v>
      </c>
      <c r="I34" s="122">
        <v>6250</v>
      </c>
      <c r="J34" s="119" t="s">
        <v>34</v>
      </c>
      <c r="K34" s="120" t="s">
        <v>473</v>
      </c>
      <c r="L34" s="134">
        <v>244031</v>
      </c>
    </row>
    <row r="35" spans="1:12" x14ac:dyDescent="0.45">
      <c r="A35" s="115">
        <v>29</v>
      </c>
      <c r="B35" s="116" t="s">
        <v>474</v>
      </c>
      <c r="C35" s="122">
        <v>78210</v>
      </c>
      <c r="D35" s="122">
        <v>78210</v>
      </c>
      <c r="E35" s="118" t="s">
        <v>32</v>
      </c>
      <c r="F35" s="116" t="s">
        <v>475</v>
      </c>
      <c r="G35" s="122">
        <v>78210</v>
      </c>
      <c r="H35" s="116" t="s">
        <v>475</v>
      </c>
      <c r="I35" s="122">
        <v>78210</v>
      </c>
      <c r="J35" s="119" t="s">
        <v>34</v>
      </c>
      <c r="K35" s="120" t="s">
        <v>476</v>
      </c>
      <c r="L35" s="134">
        <v>244032</v>
      </c>
    </row>
    <row r="36" spans="1:12" x14ac:dyDescent="0.45">
      <c r="A36" s="115">
        <v>30</v>
      </c>
      <c r="B36" s="116" t="s">
        <v>176</v>
      </c>
      <c r="C36" s="122">
        <v>12483</v>
      </c>
      <c r="D36" s="122">
        <v>12483</v>
      </c>
      <c r="E36" s="118" t="s">
        <v>32</v>
      </c>
      <c r="F36" s="123" t="s">
        <v>33</v>
      </c>
      <c r="G36" s="122">
        <v>12483</v>
      </c>
      <c r="H36" s="123" t="s">
        <v>33</v>
      </c>
      <c r="I36" s="122">
        <v>12483</v>
      </c>
      <c r="J36" s="119" t="s">
        <v>34</v>
      </c>
      <c r="K36" s="120" t="s">
        <v>477</v>
      </c>
      <c r="L36" s="134">
        <v>244032</v>
      </c>
    </row>
    <row r="37" spans="1:12" x14ac:dyDescent="0.45">
      <c r="A37" s="115">
        <v>31</v>
      </c>
      <c r="B37" s="116" t="s">
        <v>478</v>
      </c>
      <c r="C37" s="122">
        <v>24000</v>
      </c>
      <c r="D37" s="122">
        <v>24000</v>
      </c>
      <c r="E37" s="118" t="s">
        <v>32</v>
      </c>
      <c r="F37" s="116" t="s">
        <v>479</v>
      </c>
      <c r="G37" s="122">
        <v>24000</v>
      </c>
      <c r="H37" s="116" t="s">
        <v>479</v>
      </c>
      <c r="I37" s="122">
        <v>24000</v>
      </c>
      <c r="J37" s="119" t="s">
        <v>34</v>
      </c>
      <c r="K37" s="133" t="s">
        <v>442</v>
      </c>
      <c r="L37" s="134">
        <v>24887</v>
      </c>
    </row>
    <row r="38" spans="1:12" x14ac:dyDescent="0.45">
      <c r="A38" s="115">
        <v>32</v>
      </c>
      <c r="B38" s="116" t="s">
        <v>480</v>
      </c>
      <c r="C38" s="122">
        <v>3450</v>
      </c>
      <c r="D38" s="122">
        <v>3450</v>
      </c>
      <c r="E38" s="118" t="s">
        <v>32</v>
      </c>
      <c r="F38" s="116" t="s">
        <v>481</v>
      </c>
      <c r="G38" s="122">
        <v>3450</v>
      </c>
      <c r="H38" s="116" t="s">
        <v>481</v>
      </c>
      <c r="I38" s="122">
        <v>3450</v>
      </c>
      <c r="J38" s="119" t="s">
        <v>34</v>
      </c>
      <c r="K38" s="120" t="s">
        <v>452</v>
      </c>
      <c r="L38" s="121" t="s">
        <v>482</v>
      </c>
    </row>
    <row r="39" spans="1:12" x14ac:dyDescent="0.45">
      <c r="A39" s="115">
        <v>33</v>
      </c>
      <c r="B39" s="116" t="s">
        <v>483</v>
      </c>
      <c r="C39" s="122">
        <v>20000</v>
      </c>
      <c r="D39" s="122">
        <v>20000</v>
      </c>
      <c r="E39" s="118" t="s">
        <v>32</v>
      </c>
      <c r="F39" s="116" t="s">
        <v>484</v>
      </c>
      <c r="G39" s="122">
        <v>20000</v>
      </c>
      <c r="H39" s="116" t="s">
        <v>484</v>
      </c>
      <c r="I39" s="122">
        <v>20000</v>
      </c>
      <c r="J39" s="119" t="s">
        <v>34</v>
      </c>
      <c r="K39" s="120" t="s">
        <v>454</v>
      </c>
      <c r="L39" s="121" t="s">
        <v>482</v>
      </c>
    </row>
    <row r="40" spans="1:12" x14ac:dyDescent="0.45">
      <c r="A40" s="115">
        <v>34</v>
      </c>
      <c r="B40" s="116" t="s">
        <v>485</v>
      </c>
      <c r="C40" s="122">
        <v>24000</v>
      </c>
      <c r="D40" s="122">
        <v>24000</v>
      </c>
      <c r="E40" s="118" t="s">
        <v>32</v>
      </c>
      <c r="F40" s="116" t="s">
        <v>484</v>
      </c>
      <c r="G40" s="122">
        <v>24000</v>
      </c>
      <c r="H40" s="116" t="s">
        <v>484</v>
      </c>
      <c r="I40" s="122">
        <v>24000</v>
      </c>
      <c r="J40" s="119" t="s">
        <v>34</v>
      </c>
      <c r="K40" s="120" t="s">
        <v>486</v>
      </c>
      <c r="L40" s="121" t="s">
        <v>482</v>
      </c>
    </row>
    <row r="41" spans="1:12" x14ac:dyDescent="0.45">
      <c r="A41" s="115">
        <v>35</v>
      </c>
      <c r="B41" s="116" t="s">
        <v>487</v>
      </c>
      <c r="C41" s="122">
        <v>4877</v>
      </c>
      <c r="D41" s="122">
        <v>4877</v>
      </c>
      <c r="E41" s="118" t="s">
        <v>32</v>
      </c>
      <c r="F41" s="123" t="s">
        <v>389</v>
      </c>
      <c r="G41" s="122">
        <v>4877</v>
      </c>
      <c r="H41" s="123" t="s">
        <v>389</v>
      </c>
      <c r="I41" s="122">
        <v>4877</v>
      </c>
      <c r="J41" s="119" t="s">
        <v>34</v>
      </c>
      <c r="K41" s="120" t="s">
        <v>435</v>
      </c>
      <c r="L41" s="121" t="s">
        <v>488</v>
      </c>
    </row>
    <row r="42" spans="1:12" x14ac:dyDescent="0.45">
      <c r="A42" s="115">
        <v>36</v>
      </c>
      <c r="B42" s="116" t="s">
        <v>489</v>
      </c>
      <c r="C42" s="122">
        <v>1160</v>
      </c>
      <c r="D42" s="122">
        <v>1160</v>
      </c>
      <c r="E42" s="118" t="s">
        <v>32</v>
      </c>
      <c r="F42" s="123" t="s">
        <v>389</v>
      </c>
      <c r="G42" s="122">
        <v>1160</v>
      </c>
      <c r="H42" s="123" t="s">
        <v>389</v>
      </c>
      <c r="I42" s="122">
        <v>1160</v>
      </c>
      <c r="J42" s="119" t="s">
        <v>34</v>
      </c>
      <c r="K42" s="120" t="s">
        <v>490</v>
      </c>
      <c r="L42" s="121" t="s">
        <v>488</v>
      </c>
    </row>
    <row r="43" spans="1:12" x14ac:dyDescent="0.45">
      <c r="A43" s="115">
        <v>37</v>
      </c>
      <c r="B43" s="116" t="s">
        <v>491</v>
      </c>
      <c r="C43" s="122">
        <v>3120</v>
      </c>
      <c r="D43" s="122">
        <v>3120</v>
      </c>
      <c r="E43" s="118" t="s">
        <v>32</v>
      </c>
      <c r="F43" s="116" t="s">
        <v>492</v>
      </c>
      <c r="G43" s="122">
        <v>3120</v>
      </c>
      <c r="H43" s="116" t="s">
        <v>492</v>
      </c>
      <c r="I43" s="122">
        <v>3120</v>
      </c>
      <c r="J43" s="119" t="s">
        <v>34</v>
      </c>
      <c r="K43" s="120" t="s">
        <v>192</v>
      </c>
      <c r="L43" s="134">
        <v>244038</v>
      </c>
    </row>
    <row r="44" spans="1:12" x14ac:dyDescent="0.45">
      <c r="A44" s="115">
        <v>38</v>
      </c>
      <c r="B44" s="116" t="s">
        <v>493</v>
      </c>
      <c r="C44" s="122">
        <v>2920</v>
      </c>
      <c r="D44" s="122">
        <v>2920</v>
      </c>
      <c r="E44" s="118" t="s">
        <v>32</v>
      </c>
      <c r="F44" s="116" t="s">
        <v>492</v>
      </c>
      <c r="G44" s="122">
        <v>2920</v>
      </c>
      <c r="H44" s="116" t="s">
        <v>492</v>
      </c>
      <c r="I44" s="122">
        <v>2920</v>
      </c>
      <c r="J44" s="119" t="s">
        <v>34</v>
      </c>
      <c r="K44" s="133" t="s">
        <v>169</v>
      </c>
      <c r="L44" s="134">
        <v>244038</v>
      </c>
    </row>
    <row r="45" spans="1:12" x14ac:dyDescent="0.45">
      <c r="A45" s="115">
        <v>39</v>
      </c>
      <c r="B45" s="116" t="s">
        <v>494</v>
      </c>
      <c r="C45" s="122">
        <v>1350</v>
      </c>
      <c r="D45" s="122">
        <v>1350</v>
      </c>
      <c r="E45" s="118" t="s">
        <v>32</v>
      </c>
      <c r="F45" s="116" t="s">
        <v>495</v>
      </c>
      <c r="G45" s="122">
        <v>1350</v>
      </c>
      <c r="H45" s="116" t="s">
        <v>495</v>
      </c>
      <c r="I45" s="122">
        <v>1350</v>
      </c>
      <c r="J45" s="119" t="s">
        <v>34</v>
      </c>
      <c r="K45" s="133" t="s">
        <v>119</v>
      </c>
      <c r="L45" s="134">
        <v>244038</v>
      </c>
    </row>
    <row r="46" spans="1:12" x14ac:dyDescent="0.45">
      <c r="A46" s="115">
        <v>40</v>
      </c>
      <c r="B46" s="116" t="s">
        <v>496</v>
      </c>
      <c r="C46" s="122">
        <v>1740</v>
      </c>
      <c r="D46" s="122">
        <v>1740</v>
      </c>
      <c r="E46" s="118" t="s">
        <v>32</v>
      </c>
      <c r="F46" s="116" t="s">
        <v>456</v>
      </c>
      <c r="G46" s="122">
        <v>1740</v>
      </c>
      <c r="H46" s="116" t="s">
        <v>456</v>
      </c>
      <c r="I46" s="122">
        <v>1740</v>
      </c>
      <c r="J46" s="119" t="s">
        <v>34</v>
      </c>
      <c r="K46" s="120" t="s">
        <v>112</v>
      </c>
      <c r="L46" s="134">
        <v>244038</v>
      </c>
    </row>
    <row r="47" spans="1:12" x14ac:dyDescent="0.45">
      <c r="A47" s="115">
        <v>41</v>
      </c>
      <c r="B47" s="116" t="s">
        <v>497</v>
      </c>
      <c r="C47" s="122">
        <v>600</v>
      </c>
      <c r="D47" s="122">
        <v>600</v>
      </c>
      <c r="E47" s="118" t="s">
        <v>32</v>
      </c>
      <c r="F47" s="116" t="s">
        <v>498</v>
      </c>
      <c r="G47" s="122">
        <v>600</v>
      </c>
      <c r="H47" s="116" t="s">
        <v>498</v>
      </c>
      <c r="I47" s="122">
        <v>600</v>
      </c>
      <c r="J47" s="119" t="s">
        <v>34</v>
      </c>
      <c r="K47" s="133" t="s">
        <v>462</v>
      </c>
      <c r="L47" s="134">
        <v>244038</v>
      </c>
    </row>
    <row r="48" spans="1:12" x14ac:dyDescent="0.45">
      <c r="A48" s="115">
        <v>42</v>
      </c>
      <c r="B48" s="116" t="s">
        <v>499</v>
      </c>
      <c r="C48" s="122">
        <v>3184</v>
      </c>
      <c r="D48" s="122">
        <v>3184</v>
      </c>
      <c r="E48" s="118" t="s">
        <v>32</v>
      </c>
      <c r="F48" s="116" t="s">
        <v>500</v>
      </c>
      <c r="G48" s="122">
        <v>3184</v>
      </c>
      <c r="H48" s="116" t="s">
        <v>500</v>
      </c>
      <c r="I48" s="122">
        <v>3184</v>
      </c>
      <c r="J48" s="119" t="s">
        <v>34</v>
      </c>
      <c r="K48" s="120" t="s">
        <v>501</v>
      </c>
      <c r="L48" s="134">
        <v>244038</v>
      </c>
    </row>
    <row r="49" spans="1:12" x14ac:dyDescent="0.45">
      <c r="A49" s="115">
        <v>43</v>
      </c>
      <c r="B49" s="116" t="s">
        <v>502</v>
      </c>
      <c r="C49" s="122">
        <v>1789</v>
      </c>
      <c r="D49" s="122">
        <v>1789</v>
      </c>
      <c r="E49" s="118" t="s">
        <v>32</v>
      </c>
      <c r="F49" s="116" t="s">
        <v>472</v>
      </c>
      <c r="G49" s="122">
        <v>1789</v>
      </c>
      <c r="H49" s="116" t="s">
        <v>472</v>
      </c>
      <c r="I49" s="122">
        <v>1789</v>
      </c>
      <c r="J49" s="119" t="s">
        <v>34</v>
      </c>
      <c r="K49" s="120" t="s">
        <v>503</v>
      </c>
      <c r="L49" s="134">
        <v>244038</v>
      </c>
    </row>
    <row r="50" spans="1:12" x14ac:dyDescent="0.45">
      <c r="A50" s="115">
        <v>44</v>
      </c>
      <c r="B50" s="116" t="s">
        <v>504</v>
      </c>
      <c r="C50" s="122">
        <v>990</v>
      </c>
      <c r="D50" s="122">
        <v>990</v>
      </c>
      <c r="E50" s="118" t="s">
        <v>32</v>
      </c>
      <c r="F50" s="116" t="s">
        <v>505</v>
      </c>
      <c r="G50" s="122">
        <v>990</v>
      </c>
      <c r="H50" s="116" t="s">
        <v>505</v>
      </c>
      <c r="I50" s="122">
        <v>990</v>
      </c>
      <c r="J50" s="119" t="s">
        <v>34</v>
      </c>
      <c r="K50" s="120" t="s">
        <v>506</v>
      </c>
      <c r="L50" s="134">
        <v>244038</v>
      </c>
    </row>
    <row r="51" spans="1:12" x14ac:dyDescent="0.45">
      <c r="A51" s="115">
        <v>45</v>
      </c>
      <c r="B51" s="116" t="s">
        <v>507</v>
      </c>
      <c r="C51" s="122">
        <v>14060</v>
      </c>
      <c r="D51" s="122">
        <v>14060</v>
      </c>
      <c r="E51" s="118" t="s">
        <v>32</v>
      </c>
      <c r="F51" s="116" t="s">
        <v>508</v>
      </c>
      <c r="G51" s="122">
        <v>14060</v>
      </c>
      <c r="H51" s="116" t="s">
        <v>508</v>
      </c>
      <c r="I51" s="122">
        <v>14060</v>
      </c>
      <c r="J51" s="119" t="s">
        <v>34</v>
      </c>
      <c r="K51" s="120" t="s">
        <v>509</v>
      </c>
      <c r="L51" s="134">
        <v>244038</v>
      </c>
    </row>
    <row r="52" spans="1:12" x14ac:dyDescent="0.45">
      <c r="A52" s="115">
        <v>46</v>
      </c>
      <c r="B52" s="116" t="s">
        <v>510</v>
      </c>
      <c r="C52" s="122">
        <v>5850</v>
      </c>
      <c r="D52" s="122">
        <v>5850</v>
      </c>
      <c r="E52" s="118" t="s">
        <v>32</v>
      </c>
      <c r="F52" s="116" t="s">
        <v>511</v>
      </c>
      <c r="G52" s="122">
        <v>5850</v>
      </c>
      <c r="H52" s="116" t="s">
        <v>511</v>
      </c>
      <c r="I52" s="122">
        <v>5850</v>
      </c>
      <c r="J52" s="119" t="s">
        <v>34</v>
      </c>
      <c r="K52" s="120" t="s">
        <v>512</v>
      </c>
      <c r="L52" s="134">
        <v>244038</v>
      </c>
    </row>
    <row r="53" spans="1:12" x14ac:dyDescent="0.45">
      <c r="A53" s="115">
        <v>47</v>
      </c>
      <c r="B53" s="116" t="s">
        <v>513</v>
      </c>
      <c r="C53" s="122">
        <v>2700</v>
      </c>
      <c r="D53" s="122">
        <v>2700</v>
      </c>
      <c r="E53" s="118" t="s">
        <v>32</v>
      </c>
      <c r="F53" s="116" t="s">
        <v>514</v>
      </c>
      <c r="G53" s="122">
        <v>2700</v>
      </c>
      <c r="H53" s="116" t="s">
        <v>514</v>
      </c>
      <c r="I53" s="122">
        <v>2700</v>
      </c>
      <c r="J53" s="119" t="s">
        <v>34</v>
      </c>
      <c r="K53" s="120" t="s">
        <v>460</v>
      </c>
      <c r="L53" s="134">
        <v>244038</v>
      </c>
    </row>
    <row r="54" spans="1:12" x14ac:dyDescent="0.45">
      <c r="A54" s="115">
        <v>48</v>
      </c>
      <c r="B54" s="116" t="s">
        <v>515</v>
      </c>
      <c r="C54" s="122">
        <v>1000</v>
      </c>
      <c r="D54" s="122">
        <v>1000</v>
      </c>
      <c r="E54" s="118" t="s">
        <v>32</v>
      </c>
      <c r="F54" s="116" t="s">
        <v>516</v>
      </c>
      <c r="G54" s="122">
        <v>1000</v>
      </c>
      <c r="H54" s="116" t="s">
        <v>516</v>
      </c>
      <c r="I54" s="122">
        <v>1000</v>
      </c>
      <c r="J54" s="119" t="s">
        <v>34</v>
      </c>
      <c r="K54" s="120" t="s">
        <v>465</v>
      </c>
      <c r="L54" s="134">
        <v>244039</v>
      </c>
    </row>
    <row r="55" spans="1:12" x14ac:dyDescent="0.45">
      <c r="A55" s="115">
        <v>49</v>
      </c>
      <c r="B55" s="116" t="s">
        <v>517</v>
      </c>
      <c r="C55" s="122">
        <v>750</v>
      </c>
      <c r="D55" s="122">
        <v>750</v>
      </c>
      <c r="E55" s="118" t="s">
        <v>32</v>
      </c>
      <c r="F55" s="116" t="s">
        <v>518</v>
      </c>
      <c r="G55" s="122">
        <v>750</v>
      </c>
      <c r="H55" s="116" t="s">
        <v>518</v>
      </c>
      <c r="I55" s="122">
        <v>750</v>
      </c>
      <c r="J55" s="119" t="s">
        <v>34</v>
      </c>
      <c r="K55" s="120" t="s">
        <v>473</v>
      </c>
      <c r="L55" s="134">
        <v>244039</v>
      </c>
    </row>
    <row r="56" spans="1:12" x14ac:dyDescent="0.45">
      <c r="A56" s="115">
        <v>50</v>
      </c>
      <c r="B56" s="116" t="s">
        <v>519</v>
      </c>
      <c r="C56" s="122">
        <v>5165</v>
      </c>
      <c r="D56" s="122">
        <v>5165</v>
      </c>
      <c r="E56" s="118" t="s">
        <v>32</v>
      </c>
      <c r="F56" s="123" t="s">
        <v>33</v>
      </c>
      <c r="G56" s="122">
        <v>5165</v>
      </c>
      <c r="H56" s="123" t="s">
        <v>33</v>
      </c>
      <c r="I56" s="122">
        <v>5165</v>
      </c>
      <c r="J56" s="119" t="s">
        <v>34</v>
      </c>
      <c r="K56" s="120" t="s">
        <v>520</v>
      </c>
      <c r="L56" s="134">
        <v>244040</v>
      </c>
    </row>
    <row r="57" spans="1:12" x14ac:dyDescent="0.45">
      <c r="A57" s="115">
        <v>51</v>
      </c>
      <c r="B57" s="116" t="s">
        <v>521</v>
      </c>
      <c r="C57" s="122">
        <v>7000</v>
      </c>
      <c r="D57" s="122">
        <v>7000</v>
      </c>
      <c r="E57" s="118" t="s">
        <v>32</v>
      </c>
      <c r="F57" s="116" t="s">
        <v>522</v>
      </c>
      <c r="G57" s="122">
        <v>7000</v>
      </c>
      <c r="H57" s="116" t="s">
        <v>522</v>
      </c>
      <c r="I57" s="122">
        <v>7000</v>
      </c>
      <c r="J57" s="119" t="s">
        <v>34</v>
      </c>
      <c r="K57" s="120" t="s">
        <v>476</v>
      </c>
      <c r="L57" s="134">
        <v>244040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308AA-5722-4A15-9313-D1366F41D9A0}">
  <dimension ref="A1:L61"/>
  <sheetViews>
    <sheetView zoomScale="85" zoomScaleNormal="85" workbookViewId="0">
      <pane ySplit="6" topLeftCell="A58" activePane="bottomLeft" state="frozen"/>
      <selection pane="bottomLeft" activeCell="A62" sqref="A1:XFD1048576"/>
    </sheetView>
  </sheetViews>
  <sheetFormatPr defaultColWidth="15.25" defaultRowHeight="24" x14ac:dyDescent="0.2"/>
  <cols>
    <col min="1" max="1" width="5.75" style="21" customWidth="1"/>
    <col min="2" max="2" width="67.375" style="57" customWidth="1"/>
    <col min="3" max="3" width="15.25" style="58" customWidth="1"/>
    <col min="4" max="4" width="9.75" style="58" customWidth="1"/>
    <col min="5" max="5" width="10" style="59" customWidth="1"/>
    <col min="6" max="6" width="22" style="59" customWidth="1"/>
    <col min="7" max="7" width="9.375" style="60" customWidth="1"/>
    <col min="8" max="8" width="21.625" style="59" customWidth="1"/>
    <col min="9" max="9" width="10.375" style="58" customWidth="1"/>
    <col min="10" max="10" width="16.125" style="59" customWidth="1"/>
    <col min="11" max="11" width="10.75" style="21" customWidth="1"/>
    <col min="12" max="12" width="11.2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11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</v>
      </c>
      <c r="C5" s="223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197" t="s">
        <v>29</v>
      </c>
      <c r="K5" s="197" t="s">
        <v>30</v>
      </c>
      <c r="L5" s="198"/>
    </row>
    <row r="6" spans="1:12" s="21" customFormat="1" ht="10.5" customHeight="1" x14ac:dyDescent="0.2">
      <c r="A6" s="201"/>
      <c r="B6" s="201"/>
      <c r="C6" s="224"/>
      <c r="D6" s="205"/>
      <c r="E6" s="201"/>
      <c r="F6" s="208"/>
      <c r="G6" s="209"/>
      <c r="H6" s="208"/>
      <c r="I6" s="209"/>
      <c r="J6" s="199"/>
      <c r="K6" s="199"/>
      <c r="L6" s="200"/>
    </row>
    <row r="7" spans="1:12" ht="21" customHeight="1" x14ac:dyDescent="0.45">
      <c r="A7" s="96">
        <v>1</v>
      </c>
      <c r="B7" s="97" t="s">
        <v>523</v>
      </c>
      <c r="C7" s="98">
        <v>10000</v>
      </c>
      <c r="D7" s="98">
        <v>10000</v>
      </c>
      <c r="E7" s="99" t="s">
        <v>32</v>
      </c>
      <c r="F7" s="97" t="s">
        <v>524</v>
      </c>
      <c r="G7" s="98">
        <v>10000</v>
      </c>
      <c r="H7" s="97" t="s">
        <v>524</v>
      </c>
      <c r="I7" s="98">
        <v>10000</v>
      </c>
      <c r="J7" s="100" t="s">
        <v>34</v>
      </c>
      <c r="K7" s="101" t="s">
        <v>192</v>
      </c>
      <c r="L7" s="102" t="s">
        <v>525</v>
      </c>
    </row>
    <row r="8" spans="1:12" ht="21" customHeight="1" x14ac:dyDescent="0.45">
      <c r="A8" s="96">
        <v>2</v>
      </c>
      <c r="B8" s="97" t="s">
        <v>526</v>
      </c>
      <c r="C8" s="103">
        <v>10000</v>
      </c>
      <c r="D8" s="103">
        <v>10000</v>
      </c>
      <c r="E8" s="99" t="s">
        <v>32</v>
      </c>
      <c r="F8" s="97" t="s">
        <v>81</v>
      </c>
      <c r="G8" s="103">
        <v>10000</v>
      </c>
      <c r="H8" s="97" t="s">
        <v>81</v>
      </c>
      <c r="I8" s="103">
        <v>10000</v>
      </c>
      <c r="J8" s="100" t="s">
        <v>34</v>
      </c>
      <c r="K8" s="101" t="s">
        <v>527</v>
      </c>
      <c r="L8" s="102" t="s">
        <v>525</v>
      </c>
    </row>
    <row r="9" spans="1:12" ht="21" customHeight="1" x14ac:dyDescent="0.45">
      <c r="A9" s="96">
        <v>3</v>
      </c>
      <c r="B9" s="97" t="s">
        <v>526</v>
      </c>
      <c r="C9" s="103">
        <v>10000</v>
      </c>
      <c r="D9" s="103">
        <v>10000</v>
      </c>
      <c r="E9" s="99" t="s">
        <v>32</v>
      </c>
      <c r="F9" s="97" t="s">
        <v>83</v>
      </c>
      <c r="G9" s="103">
        <v>10000</v>
      </c>
      <c r="H9" s="97" t="s">
        <v>83</v>
      </c>
      <c r="I9" s="103">
        <v>10000</v>
      </c>
      <c r="J9" s="100" t="s">
        <v>34</v>
      </c>
      <c r="K9" s="101" t="s">
        <v>528</v>
      </c>
      <c r="L9" s="102" t="s">
        <v>525</v>
      </c>
    </row>
    <row r="10" spans="1:12" ht="21" customHeight="1" x14ac:dyDescent="0.45">
      <c r="A10" s="96">
        <v>4</v>
      </c>
      <c r="B10" s="97" t="s">
        <v>526</v>
      </c>
      <c r="C10" s="103">
        <v>10000</v>
      </c>
      <c r="D10" s="103">
        <v>10000</v>
      </c>
      <c r="E10" s="99" t="s">
        <v>32</v>
      </c>
      <c r="F10" s="97" t="s">
        <v>85</v>
      </c>
      <c r="G10" s="103">
        <v>10000</v>
      </c>
      <c r="H10" s="97" t="s">
        <v>85</v>
      </c>
      <c r="I10" s="103">
        <v>10000</v>
      </c>
      <c r="J10" s="100" t="s">
        <v>34</v>
      </c>
      <c r="K10" s="101" t="s">
        <v>529</v>
      </c>
      <c r="L10" s="102" t="s">
        <v>525</v>
      </c>
    </row>
    <row r="11" spans="1:12" ht="21" customHeight="1" x14ac:dyDescent="0.45">
      <c r="A11" s="96">
        <v>5</v>
      </c>
      <c r="B11" s="97" t="s">
        <v>530</v>
      </c>
      <c r="C11" s="103">
        <v>10000</v>
      </c>
      <c r="D11" s="103">
        <v>10000</v>
      </c>
      <c r="E11" s="99" t="s">
        <v>32</v>
      </c>
      <c r="F11" s="97" t="s">
        <v>93</v>
      </c>
      <c r="G11" s="103">
        <v>10000</v>
      </c>
      <c r="H11" s="97" t="s">
        <v>93</v>
      </c>
      <c r="I11" s="103">
        <v>10000</v>
      </c>
      <c r="J11" s="100" t="s">
        <v>34</v>
      </c>
      <c r="K11" s="101" t="s">
        <v>531</v>
      </c>
      <c r="L11" s="102" t="s">
        <v>525</v>
      </c>
    </row>
    <row r="12" spans="1:12" ht="21" customHeight="1" x14ac:dyDescent="0.45">
      <c r="A12" s="96">
        <v>6</v>
      </c>
      <c r="B12" s="97" t="s">
        <v>1139</v>
      </c>
      <c r="C12" s="103">
        <v>12000</v>
      </c>
      <c r="D12" s="103">
        <v>12000</v>
      </c>
      <c r="E12" s="99" t="s">
        <v>32</v>
      </c>
      <c r="F12" s="97" t="s">
        <v>95</v>
      </c>
      <c r="G12" s="103">
        <v>12000</v>
      </c>
      <c r="H12" s="97" t="s">
        <v>95</v>
      </c>
      <c r="I12" s="103">
        <v>12000</v>
      </c>
      <c r="J12" s="100" t="s">
        <v>34</v>
      </c>
      <c r="K12" s="101" t="s">
        <v>468</v>
      </c>
      <c r="L12" s="102" t="s">
        <v>532</v>
      </c>
    </row>
    <row r="13" spans="1:12" ht="21" customHeight="1" x14ac:dyDescent="0.45">
      <c r="A13" s="96">
        <v>7</v>
      </c>
      <c r="B13" s="97" t="s">
        <v>1140</v>
      </c>
      <c r="C13" s="103">
        <v>10000</v>
      </c>
      <c r="D13" s="103">
        <v>10000</v>
      </c>
      <c r="E13" s="99" t="s">
        <v>32</v>
      </c>
      <c r="F13" s="97" t="s">
        <v>99</v>
      </c>
      <c r="G13" s="103">
        <v>10000</v>
      </c>
      <c r="H13" s="97" t="s">
        <v>99</v>
      </c>
      <c r="I13" s="103">
        <v>10000</v>
      </c>
      <c r="J13" s="135" t="s">
        <v>34</v>
      </c>
      <c r="K13" s="101" t="s">
        <v>452</v>
      </c>
      <c r="L13" s="102" t="s">
        <v>532</v>
      </c>
    </row>
    <row r="14" spans="1:12" ht="21" customHeight="1" x14ac:dyDescent="0.45">
      <c r="A14" s="96">
        <v>8</v>
      </c>
      <c r="B14" s="97" t="s">
        <v>1139</v>
      </c>
      <c r="C14" s="103">
        <v>10000</v>
      </c>
      <c r="D14" s="103">
        <v>10000</v>
      </c>
      <c r="E14" s="99" t="s">
        <v>32</v>
      </c>
      <c r="F14" s="97" t="s">
        <v>101</v>
      </c>
      <c r="G14" s="103">
        <v>10000</v>
      </c>
      <c r="H14" s="97" t="s">
        <v>101</v>
      </c>
      <c r="I14" s="103">
        <v>10000</v>
      </c>
      <c r="J14" s="100" t="s">
        <v>34</v>
      </c>
      <c r="K14" s="101" t="s">
        <v>454</v>
      </c>
      <c r="L14" s="102" t="s">
        <v>532</v>
      </c>
    </row>
    <row r="15" spans="1:12" ht="21" customHeight="1" x14ac:dyDescent="0.45">
      <c r="A15" s="96">
        <v>9</v>
      </c>
      <c r="B15" s="97" t="s">
        <v>1140</v>
      </c>
      <c r="C15" s="103">
        <v>9000</v>
      </c>
      <c r="D15" s="103">
        <v>9000</v>
      </c>
      <c r="E15" s="99" t="s">
        <v>32</v>
      </c>
      <c r="F15" s="97" t="s">
        <v>103</v>
      </c>
      <c r="G15" s="103">
        <v>9000</v>
      </c>
      <c r="H15" s="97" t="s">
        <v>103</v>
      </c>
      <c r="I15" s="103">
        <v>9000</v>
      </c>
      <c r="J15" s="100" t="s">
        <v>34</v>
      </c>
      <c r="K15" s="101" t="s">
        <v>486</v>
      </c>
      <c r="L15" s="102" t="s">
        <v>532</v>
      </c>
    </row>
    <row r="16" spans="1:12" ht="21" customHeight="1" x14ac:dyDescent="0.45">
      <c r="A16" s="96">
        <v>10</v>
      </c>
      <c r="B16" s="97" t="s">
        <v>1140</v>
      </c>
      <c r="C16" s="103">
        <v>9000</v>
      </c>
      <c r="D16" s="103">
        <v>9000</v>
      </c>
      <c r="E16" s="99" t="s">
        <v>32</v>
      </c>
      <c r="F16" s="97" t="s">
        <v>533</v>
      </c>
      <c r="G16" s="103">
        <v>9000</v>
      </c>
      <c r="H16" s="97" t="s">
        <v>533</v>
      </c>
      <c r="I16" s="103">
        <v>9000</v>
      </c>
      <c r="J16" s="100" t="s">
        <v>34</v>
      </c>
      <c r="K16" s="101" t="s">
        <v>460</v>
      </c>
      <c r="L16" s="102" t="s">
        <v>532</v>
      </c>
    </row>
    <row r="17" spans="1:12" ht="21" customHeight="1" x14ac:dyDescent="0.45">
      <c r="A17" s="96">
        <v>11</v>
      </c>
      <c r="B17" s="97" t="s">
        <v>1140</v>
      </c>
      <c r="C17" s="103">
        <v>9000</v>
      </c>
      <c r="D17" s="103">
        <v>9000</v>
      </c>
      <c r="E17" s="99" t="s">
        <v>32</v>
      </c>
      <c r="F17" s="97" t="s">
        <v>106</v>
      </c>
      <c r="G17" s="103">
        <v>9000</v>
      </c>
      <c r="H17" s="97" t="s">
        <v>106</v>
      </c>
      <c r="I17" s="103">
        <v>9000</v>
      </c>
      <c r="J17" s="100" t="s">
        <v>34</v>
      </c>
      <c r="K17" s="101" t="s">
        <v>534</v>
      </c>
      <c r="L17" s="102" t="s">
        <v>532</v>
      </c>
    </row>
    <row r="18" spans="1:12" ht="21" customHeight="1" x14ac:dyDescent="0.45">
      <c r="A18" s="96">
        <v>12</v>
      </c>
      <c r="B18" s="97" t="s">
        <v>535</v>
      </c>
      <c r="C18" s="103">
        <v>8000</v>
      </c>
      <c r="D18" s="103">
        <v>8000</v>
      </c>
      <c r="E18" s="99" t="s">
        <v>32</v>
      </c>
      <c r="F18" s="97" t="s">
        <v>70</v>
      </c>
      <c r="G18" s="103">
        <v>8000</v>
      </c>
      <c r="H18" s="97" t="s">
        <v>70</v>
      </c>
      <c r="I18" s="103">
        <v>8000</v>
      </c>
      <c r="J18" s="100" t="s">
        <v>34</v>
      </c>
      <c r="K18" s="101" t="s">
        <v>119</v>
      </c>
      <c r="L18" s="102" t="s">
        <v>536</v>
      </c>
    </row>
    <row r="19" spans="1:12" ht="21" customHeight="1" x14ac:dyDescent="0.45">
      <c r="A19" s="96">
        <v>13</v>
      </c>
      <c r="B19" s="97" t="s">
        <v>537</v>
      </c>
      <c r="C19" s="103">
        <v>9000</v>
      </c>
      <c r="D19" s="103">
        <v>9000</v>
      </c>
      <c r="E19" s="99" t="s">
        <v>32</v>
      </c>
      <c r="F19" s="97" t="s">
        <v>75</v>
      </c>
      <c r="G19" s="103">
        <v>9000</v>
      </c>
      <c r="H19" s="97" t="s">
        <v>75</v>
      </c>
      <c r="I19" s="103">
        <v>9000</v>
      </c>
      <c r="J19" s="100" t="s">
        <v>34</v>
      </c>
      <c r="K19" s="101" t="s">
        <v>538</v>
      </c>
      <c r="L19" s="102" t="s">
        <v>536</v>
      </c>
    </row>
    <row r="20" spans="1:12" ht="21" customHeight="1" x14ac:dyDescent="0.45">
      <c r="A20" s="96">
        <v>14</v>
      </c>
      <c r="B20" s="97" t="s">
        <v>537</v>
      </c>
      <c r="C20" s="103">
        <v>9000</v>
      </c>
      <c r="D20" s="103">
        <v>9000</v>
      </c>
      <c r="E20" s="99" t="s">
        <v>32</v>
      </c>
      <c r="F20" s="97" t="s">
        <v>73</v>
      </c>
      <c r="G20" s="103">
        <v>9000</v>
      </c>
      <c r="H20" s="97" t="s">
        <v>73</v>
      </c>
      <c r="I20" s="103">
        <v>9000</v>
      </c>
      <c r="J20" s="100" t="s">
        <v>34</v>
      </c>
      <c r="K20" s="101" t="s">
        <v>534</v>
      </c>
      <c r="L20" s="102" t="s">
        <v>536</v>
      </c>
    </row>
    <row r="21" spans="1:12" ht="21" customHeight="1" x14ac:dyDescent="0.45">
      <c r="A21" s="96">
        <v>15</v>
      </c>
      <c r="B21" s="97" t="s">
        <v>539</v>
      </c>
      <c r="C21" s="103">
        <v>9000</v>
      </c>
      <c r="D21" s="103">
        <v>9000</v>
      </c>
      <c r="E21" s="99" t="s">
        <v>32</v>
      </c>
      <c r="F21" s="104" t="s">
        <v>540</v>
      </c>
      <c r="G21" s="103">
        <v>9000</v>
      </c>
      <c r="H21" s="104" t="s">
        <v>540</v>
      </c>
      <c r="I21" s="103">
        <v>9000</v>
      </c>
      <c r="J21" s="100" t="s">
        <v>34</v>
      </c>
      <c r="K21" s="101" t="s">
        <v>541</v>
      </c>
      <c r="L21" s="102" t="s">
        <v>536</v>
      </c>
    </row>
    <row r="22" spans="1:12" ht="21" customHeight="1" x14ac:dyDescent="0.45">
      <c r="A22" s="96">
        <v>16</v>
      </c>
      <c r="B22" s="97" t="s">
        <v>542</v>
      </c>
      <c r="C22" s="98">
        <v>10000</v>
      </c>
      <c r="D22" s="98">
        <v>10000</v>
      </c>
      <c r="E22" s="99" t="s">
        <v>32</v>
      </c>
      <c r="F22" s="97" t="s">
        <v>67</v>
      </c>
      <c r="G22" s="98">
        <v>10000</v>
      </c>
      <c r="H22" s="97" t="s">
        <v>67</v>
      </c>
      <c r="I22" s="98">
        <v>10000</v>
      </c>
      <c r="J22" s="100" t="s">
        <v>34</v>
      </c>
      <c r="K22" s="101" t="s">
        <v>119</v>
      </c>
      <c r="L22" s="102" t="s">
        <v>536</v>
      </c>
    </row>
    <row r="23" spans="1:12" ht="21" customHeight="1" x14ac:dyDescent="0.2">
      <c r="A23" s="105">
        <v>17</v>
      </c>
      <c r="B23" s="106" t="s">
        <v>543</v>
      </c>
      <c r="C23" s="107">
        <v>2932.65</v>
      </c>
      <c r="D23" s="107">
        <f>C23</f>
        <v>2932.65</v>
      </c>
      <c r="E23" s="108" t="s">
        <v>32</v>
      </c>
      <c r="F23" s="109" t="s">
        <v>246</v>
      </c>
      <c r="G23" s="107">
        <f>D23</f>
        <v>2932.65</v>
      </c>
      <c r="H23" s="109" t="s">
        <v>246</v>
      </c>
      <c r="I23" s="107">
        <v>2793</v>
      </c>
      <c r="J23" s="110" t="s">
        <v>34</v>
      </c>
      <c r="K23" s="105" t="s">
        <v>544</v>
      </c>
      <c r="L23" s="102" t="s">
        <v>536</v>
      </c>
    </row>
    <row r="24" spans="1:12" ht="21" customHeight="1" x14ac:dyDescent="0.2">
      <c r="A24" s="105">
        <v>18</v>
      </c>
      <c r="B24" s="106" t="s">
        <v>545</v>
      </c>
      <c r="C24" s="107">
        <v>29017.8</v>
      </c>
      <c r="D24" s="107">
        <f t="shared" ref="D24:D25" si="0">C24</f>
        <v>29017.8</v>
      </c>
      <c r="E24" s="108" t="s">
        <v>32</v>
      </c>
      <c r="F24" s="109" t="s">
        <v>246</v>
      </c>
      <c r="G24" s="107">
        <f t="shared" ref="G24:G25" si="1">D24</f>
        <v>29017.8</v>
      </c>
      <c r="H24" s="109" t="s">
        <v>246</v>
      </c>
      <c r="I24" s="107">
        <v>26254.2</v>
      </c>
      <c r="J24" s="110" t="s">
        <v>34</v>
      </c>
      <c r="K24" s="105" t="s">
        <v>416</v>
      </c>
      <c r="L24" s="102" t="s">
        <v>536</v>
      </c>
    </row>
    <row r="25" spans="1:12" ht="21" customHeight="1" x14ac:dyDescent="0.2">
      <c r="A25" s="105">
        <v>19</v>
      </c>
      <c r="B25" s="106" t="s">
        <v>546</v>
      </c>
      <c r="C25" s="107">
        <v>27048</v>
      </c>
      <c r="D25" s="107">
        <f t="shared" si="0"/>
        <v>27048</v>
      </c>
      <c r="E25" s="108" t="s">
        <v>32</v>
      </c>
      <c r="F25" s="109" t="s">
        <v>246</v>
      </c>
      <c r="G25" s="107">
        <f t="shared" si="1"/>
        <v>27048</v>
      </c>
      <c r="H25" s="109" t="s">
        <v>246</v>
      </c>
      <c r="I25" s="107">
        <v>51391.199999999997</v>
      </c>
      <c r="J25" s="110" t="s">
        <v>34</v>
      </c>
      <c r="K25" s="105" t="s">
        <v>451</v>
      </c>
      <c r="L25" s="102" t="s">
        <v>536</v>
      </c>
    </row>
    <row r="26" spans="1:12" ht="21" customHeight="1" x14ac:dyDescent="0.45">
      <c r="A26" s="96">
        <v>20</v>
      </c>
      <c r="B26" s="97" t="s">
        <v>547</v>
      </c>
      <c r="C26" s="103">
        <v>7500</v>
      </c>
      <c r="D26" s="103">
        <v>7500</v>
      </c>
      <c r="E26" s="99" t="s">
        <v>32</v>
      </c>
      <c r="F26" s="97" t="s">
        <v>121</v>
      </c>
      <c r="G26" s="103">
        <v>7500</v>
      </c>
      <c r="H26" s="97" t="s">
        <v>121</v>
      </c>
      <c r="I26" s="103">
        <v>7500</v>
      </c>
      <c r="J26" s="100" t="s">
        <v>34</v>
      </c>
      <c r="K26" s="111" t="s">
        <v>451</v>
      </c>
      <c r="L26" s="102" t="s">
        <v>536</v>
      </c>
    </row>
    <row r="27" spans="1:12" ht="21" customHeight="1" x14ac:dyDescent="0.45">
      <c r="A27" s="96">
        <v>21</v>
      </c>
      <c r="B27" s="97" t="s">
        <v>548</v>
      </c>
      <c r="C27" s="103">
        <v>289000</v>
      </c>
      <c r="D27" s="103">
        <v>288057.48</v>
      </c>
      <c r="E27" s="99" t="s">
        <v>32</v>
      </c>
      <c r="F27" s="97" t="s">
        <v>549</v>
      </c>
      <c r="G27" s="103">
        <v>288000</v>
      </c>
      <c r="H27" s="97" t="s">
        <v>33</v>
      </c>
      <c r="I27" s="103">
        <v>288000</v>
      </c>
      <c r="J27" s="100" t="s">
        <v>34</v>
      </c>
      <c r="K27" s="101" t="s">
        <v>250</v>
      </c>
      <c r="L27" s="121" t="s">
        <v>550</v>
      </c>
    </row>
    <row r="28" spans="1:12" x14ac:dyDescent="0.45">
      <c r="A28" s="96">
        <v>22</v>
      </c>
      <c r="B28" s="97" t="s">
        <v>551</v>
      </c>
      <c r="C28" s="103">
        <v>848</v>
      </c>
      <c r="D28" s="103">
        <v>848</v>
      </c>
      <c r="E28" s="99" t="s">
        <v>32</v>
      </c>
      <c r="F28" s="97" t="s">
        <v>33</v>
      </c>
      <c r="G28" s="103">
        <v>848</v>
      </c>
      <c r="H28" s="97" t="s">
        <v>33</v>
      </c>
      <c r="I28" s="103">
        <v>848</v>
      </c>
      <c r="J28" s="100" t="s">
        <v>34</v>
      </c>
      <c r="K28" s="111" t="s">
        <v>552</v>
      </c>
      <c r="L28" s="121" t="s">
        <v>553</v>
      </c>
    </row>
    <row r="29" spans="1:12" x14ac:dyDescent="0.45">
      <c r="A29" s="96">
        <v>23</v>
      </c>
      <c r="B29" s="97" t="s">
        <v>554</v>
      </c>
      <c r="C29" s="103">
        <v>10140</v>
      </c>
      <c r="D29" s="103">
        <f>C29</f>
        <v>10140</v>
      </c>
      <c r="E29" s="99" t="s">
        <v>32</v>
      </c>
      <c r="F29" s="97" t="s">
        <v>258</v>
      </c>
      <c r="G29" s="103">
        <f>D29</f>
        <v>10140</v>
      </c>
      <c r="H29" s="97" t="str">
        <f>F29</f>
        <v>ส.ไม้ยูคา</v>
      </c>
      <c r="I29" s="103">
        <f>G29</f>
        <v>10140</v>
      </c>
      <c r="J29" s="100" t="s">
        <v>34</v>
      </c>
      <c r="K29" s="111" t="s">
        <v>555</v>
      </c>
      <c r="L29" s="121" t="s">
        <v>553</v>
      </c>
    </row>
    <row r="30" spans="1:12" ht="22.5" customHeight="1" x14ac:dyDescent="0.45">
      <c r="A30" s="96">
        <v>24</v>
      </c>
      <c r="B30" s="97" t="s">
        <v>556</v>
      </c>
      <c r="C30" s="103">
        <v>4900</v>
      </c>
      <c r="D30" s="103">
        <v>4900</v>
      </c>
      <c r="E30" s="99" t="s">
        <v>32</v>
      </c>
      <c r="F30" s="97" t="s">
        <v>557</v>
      </c>
      <c r="G30" s="103">
        <v>4900</v>
      </c>
      <c r="H30" s="97" t="s">
        <v>557</v>
      </c>
      <c r="I30" s="103">
        <v>4900</v>
      </c>
      <c r="J30" s="100" t="s">
        <v>34</v>
      </c>
      <c r="K30" s="111" t="s">
        <v>558</v>
      </c>
      <c r="L30" s="121" t="s">
        <v>559</v>
      </c>
    </row>
    <row r="31" spans="1:12" ht="22.5" customHeight="1" x14ac:dyDescent="0.45">
      <c r="A31" s="96">
        <v>25</v>
      </c>
      <c r="B31" s="97" t="s">
        <v>560</v>
      </c>
      <c r="C31" s="103">
        <v>480</v>
      </c>
      <c r="D31" s="103">
        <v>480</v>
      </c>
      <c r="E31" s="99" t="s">
        <v>32</v>
      </c>
      <c r="F31" s="97" t="s">
        <v>561</v>
      </c>
      <c r="G31" s="103">
        <v>480</v>
      </c>
      <c r="H31" s="97" t="s">
        <v>561</v>
      </c>
      <c r="I31" s="103">
        <v>480</v>
      </c>
      <c r="J31" s="100" t="s">
        <v>34</v>
      </c>
      <c r="K31" s="101" t="s">
        <v>531</v>
      </c>
      <c r="L31" s="121" t="s">
        <v>559</v>
      </c>
    </row>
    <row r="32" spans="1:12" ht="42.75" customHeight="1" x14ac:dyDescent="0.2">
      <c r="A32" s="105">
        <v>26</v>
      </c>
      <c r="B32" s="106" t="s">
        <v>562</v>
      </c>
      <c r="C32" s="107">
        <v>7313000</v>
      </c>
      <c r="D32" s="107">
        <v>7889876.2400000002</v>
      </c>
      <c r="E32" s="108" t="s">
        <v>320</v>
      </c>
      <c r="F32" s="136" t="s">
        <v>563</v>
      </c>
      <c r="G32" s="107">
        <v>7280000</v>
      </c>
      <c r="H32" s="136" t="str">
        <f>F32</f>
        <v>หจก.ชาญนุวัฒน์</v>
      </c>
      <c r="I32" s="107">
        <v>7280000</v>
      </c>
      <c r="J32" s="110" t="s">
        <v>34</v>
      </c>
      <c r="K32" s="137" t="s">
        <v>276</v>
      </c>
      <c r="L32" s="121" t="s">
        <v>564</v>
      </c>
    </row>
    <row r="33" spans="1:12" x14ac:dyDescent="0.45">
      <c r="A33" s="96">
        <v>27</v>
      </c>
      <c r="B33" s="97" t="s">
        <v>565</v>
      </c>
      <c r="C33" s="103">
        <v>3600</v>
      </c>
      <c r="D33" s="103">
        <v>3600</v>
      </c>
      <c r="E33" s="99" t="s">
        <v>32</v>
      </c>
      <c r="F33" s="97" t="s">
        <v>566</v>
      </c>
      <c r="G33" s="103">
        <v>3600</v>
      </c>
      <c r="H33" s="97" t="s">
        <v>566</v>
      </c>
      <c r="I33" s="103">
        <v>3600</v>
      </c>
      <c r="J33" s="100" t="s">
        <v>34</v>
      </c>
      <c r="K33" s="101" t="s">
        <v>567</v>
      </c>
      <c r="L33" s="121" t="s">
        <v>564</v>
      </c>
    </row>
    <row r="34" spans="1:12" x14ac:dyDescent="0.45">
      <c r="A34" s="96">
        <v>28</v>
      </c>
      <c r="B34" s="97" t="s">
        <v>310</v>
      </c>
      <c r="C34" s="103">
        <v>14000</v>
      </c>
      <c r="D34" s="103">
        <f>C34</f>
        <v>14000</v>
      </c>
      <c r="E34" s="99" t="s">
        <v>32</v>
      </c>
      <c r="F34" s="97" t="s">
        <v>568</v>
      </c>
      <c r="G34" s="103">
        <f>D34</f>
        <v>14000</v>
      </c>
      <c r="H34" s="97" t="str">
        <f t="shared" ref="H34:I37" si="2">F34</f>
        <v>หจก.ศรีสวัสดิ์เพ้นท์</v>
      </c>
      <c r="I34" s="103">
        <f t="shared" si="2"/>
        <v>14000</v>
      </c>
      <c r="J34" s="100" t="s">
        <v>34</v>
      </c>
      <c r="K34" s="101" t="s">
        <v>569</v>
      </c>
      <c r="L34" s="121" t="s">
        <v>564</v>
      </c>
    </row>
    <row r="35" spans="1:12" ht="44.25" customHeight="1" x14ac:dyDescent="0.2">
      <c r="A35" s="105">
        <v>29</v>
      </c>
      <c r="B35" s="106" t="s">
        <v>570</v>
      </c>
      <c r="C35" s="107">
        <v>71250</v>
      </c>
      <c r="D35" s="107">
        <f>C35</f>
        <v>71250</v>
      </c>
      <c r="E35" s="108" t="s">
        <v>32</v>
      </c>
      <c r="F35" s="136" t="s">
        <v>571</v>
      </c>
      <c r="G35" s="107">
        <f>D35</f>
        <v>71250</v>
      </c>
      <c r="H35" s="136" t="str">
        <f t="shared" si="2"/>
        <v>บจก.ดีพีโปรดักส์ แอนด์ เทรดดิ้ง</v>
      </c>
      <c r="I35" s="107">
        <f t="shared" si="2"/>
        <v>71250</v>
      </c>
      <c r="J35" s="110" t="s">
        <v>34</v>
      </c>
      <c r="K35" s="137" t="s">
        <v>572</v>
      </c>
      <c r="L35" s="121" t="s">
        <v>573</v>
      </c>
    </row>
    <row r="36" spans="1:12" x14ac:dyDescent="0.45">
      <c r="A36" s="96">
        <v>30</v>
      </c>
      <c r="B36" s="97" t="s">
        <v>574</v>
      </c>
      <c r="C36" s="103">
        <v>197000</v>
      </c>
      <c r="D36" s="103">
        <v>197370.52</v>
      </c>
      <c r="E36" s="99" t="s">
        <v>32</v>
      </c>
      <c r="F36" s="97" t="s">
        <v>575</v>
      </c>
      <c r="G36" s="103">
        <v>197000</v>
      </c>
      <c r="H36" s="97" t="str">
        <f>F36</f>
        <v>บจก.เซน ทราฟฟิค</v>
      </c>
      <c r="I36" s="103">
        <v>197000</v>
      </c>
      <c r="J36" s="100" t="s">
        <v>34</v>
      </c>
      <c r="K36" s="101" t="s">
        <v>279</v>
      </c>
      <c r="L36" s="121" t="s">
        <v>576</v>
      </c>
    </row>
    <row r="37" spans="1:12" ht="22.5" customHeight="1" x14ac:dyDescent="0.2">
      <c r="A37" s="105">
        <v>31</v>
      </c>
      <c r="B37" s="106" t="s">
        <v>577</v>
      </c>
      <c r="C37" s="107">
        <v>30504</v>
      </c>
      <c r="D37" s="107">
        <f>C37</f>
        <v>30504</v>
      </c>
      <c r="E37" s="108" t="s">
        <v>32</v>
      </c>
      <c r="F37" s="136" t="s">
        <v>571</v>
      </c>
      <c r="G37" s="107">
        <f>D37</f>
        <v>30504</v>
      </c>
      <c r="H37" s="136" t="str">
        <f t="shared" si="2"/>
        <v>บจก.ดีพีโปรดักส์ แอนด์ เทรดดิ้ง</v>
      </c>
      <c r="I37" s="107">
        <f t="shared" si="2"/>
        <v>30504</v>
      </c>
      <c r="J37" s="110" t="s">
        <v>34</v>
      </c>
      <c r="K37" s="137" t="s">
        <v>578</v>
      </c>
      <c r="L37" s="121" t="s">
        <v>576</v>
      </c>
    </row>
    <row r="38" spans="1:12" x14ac:dyDescent="0.45">
      <c r="A38" s="96">
        <v>32</v>
      </c>
      <c r="B38" s="97" t="s">
        <v>579</v>
      </c>
      <c r="C38" s="103">
        <v>210000</v>
      </c>
      <c r="D38" s="103">
        <v>210000</v>
      </c>
      <c r="E38" s="99" t="s">
        <v>32</v>
      </c>
      <c r="F38" s="97" t="s">
        <v>580</v>
      </c>
      <c r="G38" s="103">
        <v>210000</v>
      </c>
      <c r="H38" s="97" t="s">
        <v>580</v>
      </c>
      <c r="I38" s="103">
        <v>210000</v>
      </c>
      <c r="J38" s="100" t="s">
        <v>34</v>
      </c>
      <c r="K38" s="101" t="s">
        <v>506</v>
      </c>
      <c r="L38" s="121" t="s">
        <v>581</v>
      </c>
    </row>
    <row r="39" spans="1:12" ht="42" x14ac:dyDescent="0.2">
      <c r="A39" s="105">
        <v>33</v>
      </c>
      <c r="B39" s="106" t="s">
        <v>582</v>
      </c>
      <c r="C39" s="107">
        <v>129605.92</v>
      </c>
      <c r="D39" s="107">
        <v>129605.92</v>
      </c>
      <c r="E39" s="108" t="s">
        <v>32</v>
      </c>
      <c r="F39" s="109" t="s">
        <v>246</v>
      </c>
      <c r="G39" s="107">
        <f t="shared" ref="G39:G40" si="3">D39</f>
        <v>129605.92</v>
      </c>
      <c r="H39" s="109" t="s">
        <v>246</v>
      </c>
      <c r="I39" s="107">
        <v>51391.199999999997</v>
      </c>
      <c r="J39" s="110" t="s">
        <v>34</v>
      </c>
      <c r="K39" s="105" t="s">
        <v>468</v>
      </c>
      <c r="L39" s="121" t="s">
        <v>581</v>
      </c>
    </row>
    <row r="40" spans="1:12" ht="42" x14ac:dyDescent="0.2">
      <c r="A40" s="105">
        <v>34</v>
      </c>
      <c r="B40" s="106" t="s">
        <v>583</v>
      </c>
      <c r="C40" s="107">
        <v>48447.6</v>
      </c>
      <c r="D40" s="107">
        <v>48447.6</v>
      </c>
      <c r="E40" s="108" t="s">
        <v>32</v>
      </c>
      <c r="F40" s="109" t="s">
        <v>246</v>
      </c>
      <c r="G40" s="107">
        <f t="shared" si="3"/>
        <v>48447.6</v>
      </c>
      <c r="H40" s="109" t="s">
        <v>246</v>
      </c>
      <c r="I40" s="107">
        <v>26254.2</v>
      </c>
      <c r="J40" s="110" t="s">
        <v>34</v>
      </c>
      <c r="K40" s="105" t="s">
        <v>452</v>
      </c>
      <c r="L40" s="121" t="s">
        <v>581</v>
      </c>
    </row>
    <row r="41" spans="1:12" ht="21.75" customHeight="1" x14ac:dyDescent="0.45">
      <c r="A41" s="105">
        <v>35</v>
      </c>
      <c r="B41" s="97" t="s">
        <v>584</v>
      </c>
      <c r="C41" s="103">
        <v>3488</v>
      </c>
      <c r="D41" s="103">
        <v>3488</v>
      </c>
      <c r="E41" s="99" t="s">
        <v>32</v>
      </c>
      <c r="F41" s="104" t="s">
        <v>33</v>
      </c>
      <c r="G41" s="103">
        <v>3488</v>
      </c>
      <c r="H41" s="104" t="s">
        <v>33</v>
      </c>
      <c r="I41" s="103">
        <v>3488</v>
      </c>
      <c r="J41" s="100" t="s">
        <v>34</v>
      </c>
      <c r="K41" s="111" t="s">
        <v>585</v>
      </c>
      <c r="L41" s="138">
        <v>244056</v>
      </c>
    </row>
    <row r="42" spans="1:12" ht="21.75" customHeight="1" x14ac:dyDescent="0.45">
      <c r="A42" s="96">
        <v>36</v>
      </c>
      <c r="B42" s="106" t="s">
        <v>586</v>
      </c>
      <c r="C42" s="107">
        <v>47500</v>
      </c>
      <c r="D42" s="107">
        <f>C42</f>
        <v>47500</v>
      </c>
      <c r="E42" s="108" t="s">
        <v>32</v>
      </c>
      <c r="F42" s="136" t="s">
        <v>587</v>
      </c>
      <c r="G42" s="107">
        <f>D42</f>
        <v>47500</v>
      </c>
      <c r="H42" s="136" t="str">
        <f>F42</f>
        <v>หจก.เชียงราย ศรีเกื้อกูลฯ</v>
      </c>
      <c r="I42" s="107">
        <f>G42</f>
        <v>47500</v>
      </c>
      <c r="J42" s="110" t="s">
        <v>34</v>
      </c>
      <c r="K42" s="137" t="s">
        <v>588</v>
      </c>
      <c r="L42" s="138">
        <v>244056</v>
      </c>
    </row>
    <row r="43" spans="1:12" ht="21.75" customHeight="1" x14ac:dyDescent="0.45">
      <c r="A43" s="105">
        <v>37</v>
      </c>
      <c r="B43" s="97" t="s">
        <v>589</v>
      </c>
      <c r="C43" s="103">
        <v>3230</v>
      </c>
      <c r="D43" s="103">
        <v>3230</v>
      </c>
      <c r="E43" s="99" t="s">
        <v>32</v>
      </c>
      <c r="F43" s="97" t="s">
        <v>492</v>
      </c>
      <c r="G43" s="103">
        <v>3230</v>
      </c>
      <c r="H43" s="97" t="s">
        <v>492</v>
      </c>
      <c r="I43" s="103">
        <v>3230</v>
      </c>
      <c r="J43" s="100" t="s">
        <v>34</v>
      </c>
      <c r="K43" s="101" t="s">
        <v>171</v>
      </c>
      <c r="L43" s="138">
        <v>244056</v>
      </c>
    </row>
    <row r="44" spans="1:12" ht="21.75" customHeight="1" x14ac:dyDescent="0.45">
      <c r="A44" s="96">
        <v>38</v>
      </c>
      <c r="B44" s="97" t="s">
        <v>590</v>
      </c>
      <c r="C44" s="103">
        <v>124000</v>
      </c>
      <c r="D44" s="103">
        <v>125460.8</v>
      </c>
      <c r="E44" s="99" t="s">
        <v>32</v>
      </c>
      <c r="F44" s="97" t="s">
        <v>549</v>
      </c>
      <c r="G44" s="103">
        <v>124000</v>
      </c>
      <c r="H44" s="97" t="str">
        <f t="shared" ref="H44:I52" si="4">F44</f>
        <v>หจก.แสนใจ คอนสตรัคชั่น</v>
      </c>
      <c r="I44" s="103">
        <v>124000</v>
      </c>
      <c r="J44" s="100" t="s">
        <v>34</v>
      </c>
      <c r="K44" s="101" t="s">
        <v>297</v>
      </c>
      <c r="L44" s="121" t="s">
        <v>591</v>
      </c>
    </row>
    <row r="45" spans="1:12" ht="21.75" customHeight="1" x14ac:dyDescent="0.45">
      <c r="A45" s="105">
        <v>39</v>
      </c>
      <c r="B45" s="97" t="s">
        <v>592</v>
      </c>
      <c r="C45" s="103">
        <v>479000</v>
      </c>
      <c r="D45" s="103">
        <v>479779.55</v>
      </c>
      <c r="E45" s="99" t="s">
        <v>32</v>
      </c>
      <c r="F45" s="97" t="s">
        <v>549</v>
      </c>
      <c r="G45" s="103">
        <v>479000</v>
      </c>
      <c r="H45" s="97" t="str">
        <f t="shared" si="4"/>
        <v>หจก.แสนใจ คอนสตรัคชั่น</v>
      </c>
      <c r="I45" s="103">
        <v>197000</v>
      </c>
      <c r="J45" s="100" t="s">
        <v>34</v>
      </c>
      <c r="K45" s="101" t="s">
        <v>314</v>
      </c>
      <c r="L45" s="121" t="s">
        <v>591</v>
      </c>
    </row>
    <row r="46" spans="1:12" ht="21.75" customHeight="1" x14ac:dyDescent="0.45">
      <c r="A46" s="96">
        <v>40</v>
      </c>
      <c r="B46" s="97" t="s">
        <v>593</v>
      </c>
      <c r="C46" s="103">
        <v>112000</v>
      </c>
      <c r="D46" s="103">
        <v>111204.06</v>
      </c>
      <c r="E46" s="99" t="s">
        <v>32</v>
      </c>
      <c r="F46" s="97" t="s">
        <v>549</v>
      </c>
      <c r="G46" s="103">
        <v>111000</v>
      </c>
      <c r="H46" s="97" t="str">
        <f t="shared" si="4"/>
        <v>หจก.แสนใจ คอนสตรัคชั่น</v>
      </c>
      <c r="I46" s="103">
        <v>111000</v>
      </c>
      <c r="J46" s="100" t="s">
        <v>34</v>
      </c>
      <c r="K46" s="101" t="s">
        <v>317</v>
      </c>
      <c r="L46" s="121" t="s">
        <v>591</v>
      </c>
    </row>
    <row r="47" spans="1:12" ht="21.75" customHeight="1" x14ac:dyDescent="0.45">
      <c r="A47" s="105">
        <v>41</v>
      </c>
      <c r="B47" s="97" t="s">
        <v>594</v>
      </c>
      <c r="C47" s="103">
        <v>246000</v>
      </c>
      <c r="D47" s="103">
        <v>237390.12</v>
      </c>
      <c r="E47" s="99" t="s">
        <v>32</v>
      </c>
      <c r="F47" s="97" t="s">
        <v>587</v>
      </c>
      <c r="G47" s="103">
        <v>237000</v>
      </c>
      <c r="H47" s="97" t="str">
        <f t="shared" si="4"/>
        <v>หจก.เชียงราย ศรีเกื้อกูลฯ</v>
      </c>
      <c r="I47" s="103">
        <v>237000</v>
      </c>
      <c r="J47" s="100" t="s">
        <v>34</v>
      </c>
      <c r="K47" s="101" t="s">
        <v>371</v>
      </c>
      <c r="L47" s="121" t="s">
        <v>591</v>
      </c>
    </row>
    <row r="48" spans="1:12" ht="21.75" customHeight="1" x14ac:dyDescent="0.2">
      <c r="A48" s="96">
        <v>42</v>
      </c>
      <c r="B48" s="136" t="s">
        <v>595</v>
      </c>
      <c r="C48" s="107">
        <v>9500</v>
      </c>
      <c r="D48" s="107">
        <v>9500</v>
      </c>
      <c r="E48" s="108" t="s">
        <v>32</v>
      </c>
      <c r="F48" s="136" t="s">
        <v>596</v>
      </c>
      <c r="G48" s="107">
        <f>D48</f>
        <v>9500</v>
      </c>
      <c r="H48" s="136" t="str">
        <f t="shared" si="4"/>
        <v>หจก.หัวดอยแทรคเตอร์</v>
      </c>
      <c r="I48" s="107">
        <f t="shared" si="4"/>
        <v>9500</v>
      </c>
      <c r="J48" s="110" t="s">
        <v>34</v>
      </c>
      <c r="K48" s="137" t="s">
        <v>512</v>
      </c>
      <c r="L48" s="121" t="s">
        <v>591</v>
      </c>
    </row>
    <row r="49" spans="1:12" ht="21.75" customHeight="1" x14ac:dyDescent="0.2">
      <c r="A49" s="105">
        <v>43</v>
      </c>
      <c r="B49" s="136" t="s">
        <v>597</v>
      </c>
      <c r="C49" s="107">
        <v>7600</v>
      </c>
      <c r="D49" s="107">
        <v>7600</v>
      </c>
      <c r="E49" s="108" t="s">
        <v>32</v>
      </c>
      <c r="F49" s="136" t="s">
        <v>598</v>
      </c>
      <c r="G49" s="107">
        <f>D49</f>
        <v>7600</v>
      </c>
      <c r="H49" s="136" t="str">
        <f t="shared" si="4"/>
        <v>แม่คำคาร์แคร์เซอร์วิส</v>
      </c>
      <c r="I49" s="107">
        <f t="shared" si="4"/>
        <v>7600</v>
      </c>
      <c r="J49" s="110" t="s">
        <v>34</v>
      </c>
      <c r="K49" s="137" t="s">
        <v>520</v>
      </c>
      <c r="L49" s="121" t="s">
        <v>591</v>
      </c>
    </row>
    <row r="50" spans="1:12" ht="21.75" customHeight="1" x14ac:dyDescent="0.2">
      <c r="A50" s="96">
        <v>44</v>
      </c>
      <c r="B50" s="136" t="s">
        <v>599</v>
      </c>
      <c r="C50" s="107">
        <v>29935</v>
      </c>
      <c r="D50" s="107">
        <f>C50</f>
        <v>29935</v>
      </c>
      <c r="E50" s="108" t="s">
        <v>32</v>
      </c>
      <c r="F50" s="136" t="s">
        <v>600</v>
      </c>
      <c r="G50" s="107">
        <f>D50</f>
        <v>29935</v>
      </c>
      <c r="H50" s="136" t="str">
        <f t="shared" si="4"/>
        <v>นายนพพล จะสม</v>
      </c>
      <c r="I50" s="107">
        <f t="shared" si="4"/>
        <v>29935</v>
      </c>
      <c r="J50" s="110" t="s">
        <v>34</v>
      </c>
      <c r="K50" s="137" t="s">
        <v>552</v>
      </c>
      <c r="L50" s="121" t="s">
        <v>591</v>
      </c>
    </row>
    <row r="51" spans="1:12" ht="21.75" customHeight="1" x14ac:dyDescent="0.2">
      <c r="A51" s="105">
        <v>45</v>
      </c>
      <c r="B51" s="106" t="s">
        <v>601</v>
      </c>
      <c r="C51" s="107">
        <v>35942</v>
      </c>
      <c r="D51" s="107">
        <f>C51</f>
        <v>35942</v>
      </c>
      <c r="E51" s="108" t="s">
        <v>32</v>
      </c>
      <c r="F51" s="136" t="s">
        <v>33</v>
      </c>
      <c r="G51" s="107">
        <f>D51</f>
        <v>35942</v>
      </c>
      <c r="H51" s="136" t="str">
        <f t="shared" si="4"/>
        <v>หจก.เอกวัสดุภัณฑ์</v>
      </c>
      <c r="I51" s="107">
        <f t="shared" si="4"/>
        <v>35942</v>
      </c>
      <c r="J51" s="110" t="s">
        <v>34</v>
      </c>
      <c r="K51" s="137" t="s">
        <v>602</v>
      </c>
      <c r="L51" s="121" t="s">
        <v>591</v>
      </c>
    </row>
    <row r="52" spans="1:12" ht="21.75" customHeight="1" x14ac:dyDescent="0.2">
      <c r="A52" s="96">
        <v>46</v>
      </c>
      <c r="B52" s="106" t="s">
        <v>603</v>
      </c>
      <c r="C52" s="107">
        <v>30000</v>
      </c>
      <c r="D52" s="107">
        <f>C52</f>
        <v>30000</v>
      </c>
      <c r="E52" s="108" t="s">
        <v>32</v>
      </c>
      <c r="F52" s="136" t="s">
        <v>459</v>
      </c>
      <c r="G52" s="107">
        <v>29580</v>
      </c>
      <c r="H52" s="136" t="str">
        <f t="shared" si="4"/>
        <v>หจก.อุดมภัณฑ์ ฮาร์ดแวร์</v>
      </c>
      <c r="I52" s="107">
        <f t="shared" si="4"/>
        <v>29580</v>
      </c>
      <c r="J52" s="110" t="s">
        <v>34</v>
      </c>
      <c r="K52" s="137" t="s">
        <v>192</v>
      </c>
      <c r="L52" s="121" t="s">
        <v>591</v>
      </c>
    </row>
    <row r="53" spans="1:12" ht="21.75" customHeight="1" x14ac:dyDescent="0.45">
      <c r="A53" s="105">
        <v>47</v>
      </c>
      <c r="B53" s="97" t="s">
        <v>487</v>
      </c>
      <c r="C53" s="103">
        <v>1000</v>
      </c>
      <c r="D53" s="103">
        <v>1000</v>
      </c>
      <c r="E53" s="99" t="s">
        <v>32</v>
      </c>
      <c r="F53" s="104" t="s">
        <v>33</v>
      </c>
      <c r="G53" s="103">
        <v>1000</v>
      </c>
      <c r="H53" s="104" t="s">
        <v>33</v>
      </c>
      <c r="I53" s="103">
        <v>1000</v>
      </c>
      <c r="J53" s="100" t="s">
        <v>34</v>
      </c>
      <c r="K53" s="111" t="s">
        <v>534</v>
      </c>
      <c r="L53" s="138">
        <v>244062</v>
      </c>
    </row>
    <row r="54" spans="1:12" ht="21.75" customHeight="1" x14ac:dyDescent="0.45">
      <c r="A54" s="96">
        <v>48</v>
      </c>
      <c r="B54" s="97" t="s">
        <v>604</v>
      </c>
      <c r="C54" s="103">
        <v>360</v>
      </c>
      <c r="D54" s="103">
        <v>360</v>
      </c>
      <c r="E54" s="99" t="s">
        <v>32</v>
      </c>
      <c r="F54" s="97" t="s">
        <v>561</v>
      </c>
      <c r="G54" s="103">
        <v>360</v>
      </c>
      <c r="H54" s="97" t="s">
        <v>561</v>
      </c>
      <c r="I54" s="103">
        <v>360</v>
      </c>
      <c r="J54" s="100" t="s">
        <v>34</v>
      </c>
      <c r="K54" s="101" t="s">
        <v>605</v>
      </c>
      <c r="L54" s="138">
        <v>244062</v>
      </c>
    </row>
    <row r="55" spans="1:12" ht="21.75" customHeight="1" x14ac:dyDescent="0.2">
      <c r="A55" s="105">
        <v>49</v>
      </c>
      <c r="B55" s="136" t="s">
        <v>606</v>
      </c>
      <c r="C55" s="107">
        <v>3215</v>
      </c>
      <c r="D55" s="107">
        <v>3215</v>
      </c>
      <c r="E55" s="108" t="s">
        <v>32</v>
      </c>
      <c r="F55" s="136" t="s">
        <v>607</v>
      </c>
      <c r="G55" s="107">
        <v>3215</v>
      </c>
      <c r="H55" s="136" t="s">
        <v>607</v>
      </c>
      <c r="I55" s="107">
        <v>3215</v>
      </c>
      <c r="J55" s="110" t="s">
        <v>34</v>
      </c>
      <c r="K55" s="139" t="s">
        <v>608</v>
      </c>
      <c r="L55" s="140">
        <v>244063</v>
      </c>
    </row>
    <row r="56" spans="1:12" ht="21.75" customHeight="1" x14ac:dyDescent="0.2">
      <c r="A56" s="96">
        <v>50</v>
      </c>
      <c r="B56" s="136" t="s">
        <v>609</v>
      </c>
      <c r="C56" s="107">
        <v>15600</v>
      </c>
      <c r="D56" s="107">
        <f>C56</f>
        <v>15600</v>
      </c>
      <c r="E56" s="108" t="s">
        <v>32</v>
      </c>
      <c r="F56" s="136" t="s">
        <v>316</v>
      </c>
      <c r="G56" s="107">
        <f>D56</f>
        <v>15600</v>
      </c>
      <c r="H56" s="136" t="str">
        <f t="shared" ref="H56:I61" si="5">F56</f>
        <v>อารักษ์การช่าง</v>
      </c>
      <c r="I56" s="107">
        <f t="shared" si="5"/>
        <v>15600</v>
      </c>
      <c r="J56" s="110" t="s">
        <v>34</v>
      </c>
      <c r="K56" s="137" t="s">
        <v>555</v>
      </c>
      <c r="L56" s="121" t="s">
        <v>610</v>
      </c>
    </row>
    <row r="57" spans="1:12" ht="21.75" customHeight="1" x14ac:dyDescent="0.2">
      <c r="A57" s="105">
        <v>51</v>
      </c>
      <c r="B57" s="106" t="s">
        <v>611</v>
      </c>
      <c r="C57" s="107">
        <v>15629</v>
      </c>
      <c r="D57" s="107">
        <f>C57</f>
        <v>15629</v>
      </c>
      <c r="E57" s="108" t="s">
        <v>32</v>
      </c>
      <c r="F57" s="136" t="s">
        <v>612</v>
      </c>
      <c r="G57" s="107">
        <f>D57</f>
        <v>15629</v>
      </c>
      <c r="H57" s="136" t="str">
        <f t="shared" si="5"/>
        <v>บจก.สวนหนังสือ</v>
      </c>
      <c r="I57" s="107">
        <f t="shared" si="5"/>
        <v>15629</v>
      </c>
      <c r="J57" s="110" t="s">
        <v>34</v>
      </c>
      <c r="K57" s="137" t="s">
        <v>613</v>
      </c>
      <c r="L57" s="121" t="s">
        <v>610</v>
      </c>
    </row>
    <row r="58" spans="1:12" ht="21.75" customHeight="1" x14ac:dyDescent="0.2">
      <c r="A58" s="96">
        <v>52</v>
      </c>
      <c r="B58" s="136" t="s">
        <v>614</v>
      </c>
      <c r="C58" s="107">
        <v>6420</v>
      </c>
      <c r="D58" s="107">
        <f>C58</f>
        <v>6420</v>
      </c>
      <c r="E58" s="108" t="s">
        <v>32</v>
      </c>
      <c r="F58" s="136" t="s">
        <v>615</v>
      </c>
      <c r="G58" s="107">
        <f>D58</f>
        <v>6420</v>
      </c>
      <c r="H58" s="136" t="str">
        <f t="shared" si="5"/>
        <v>เดอะปริ้นเตอร์</v>
      </c>
      <c r="I58" s="107">
        <f t="shared" si="5"/>
        <v>6420</v>
      </c>
      <c r="J58" s="110" t="s">
        <v>34</v>
      </c>
      <c r="K58" s="137" t="s">
        <v>616</v>
      </c>
      <c r="L58" s="121" t="s">
        <v>617</v>
      </c>
    </row>
    <row r="59" spans="1:12" ht="42" x14ac:dyDescent="0.2">
      <c r="A59" s="105">
        <v>53</v>
      </c>
      <c r="B59" s="106" t="s">
        <v>623</v>
      </c>
      <c r="C59" s="107">
        <v>1305.68</v>
      </c>
      <c r="D59" s="107">
        <v>1305.68</v>
      </c>
      <c r="E59" s="108" t="s">
        <v>32</v>
      </c>
      <c r="F59" s="109" t="s">
        <v>246</v>
      </c>
      <c r="G59" s="107">
        <v>1305.68</v>
      </c>
      <c r="H59" s="109" t="s">
        <v>246</v>
      </c>
      <c r="I59" s="107">
        <v>1305.68</v>
      </c>
      <c r="J59" s="110" t="s">
        <v>34</v>
      </c>
      <c r="K59" s="105" t="s">
        <v>454</v>
      </c>
      <c r="L59" s="141">
        <v>45747</v>
      </c>
    </row>
    <row r="60" spans="1:12" x14ac:dyDescent="0.2">
      <c r="A60" s="105">
        <v>54</v>
      </c>
      <c r="B60" s="106" t="s">
        <v>618</v>
      </c>
      <c r="C60" s="107">
        <v>14050</v>
      </c>
      <c r="D60" s="107">
        <f>C60</f>
        <v>14050</v>
      </c>
      <c r="E60" s="108" t="s">
        <v>32</v>
      </c>
      <c r="F60" s="136" t="s">
        <v>33</v>
      </c>
      <c r="G60" s="107">
        <f>D60</f>
        <v>14050</v>
      </c>
      <c r="H60" s="136" t="str">
        <f t="shared" si="5"/>
        <v>หจก.เอกวัสดุภัณฑ์</v>
      </c>
      <c r="I60" s="107">
        <f t="shared" si="5"/>
        <v>14050</v>
      </c>
      <c r="J60" s="110" t="s">
        <v>34</v>
      </c>
      <c r="K60" s="137" t="s">
        <v>619</v>
      </c>
      <c r="L60" s="121" t="s">
        <v>620</v>
      </c>
    </row>
    <row r="61" spans="1:12" x14ac:dyDescent="0.2">
      <c r="A61" s="105">
        <v>55</v>
      </c>
      <c r="B61" s="106" t="s">
        <v>586</v>
      </c>
      <c r="C61" s="107">
        <v>5550</v>
      </c>
      <c r="D61" s="107">
        <f>C61</f>
        <v>5550</v>
      </c>
      <c r="E61" s="108" t="s">
        <v>32</v>
      </c>
      <c r="F61" s="136" t="s">
        <v>621</v>
      </c>
      <c r="G61" s="107">
        <f>D61</f>
        <v>5550</v>
      </c>
      <c r="H61" s="136" t="str">
        <f t="shared" si="5"/>
        <v>ขจรศักดิ์ ซีเมนต์บล็อก</v>
      </c>
      <c r="I61" s="107">
        <f t="shared" si="5"/>
        <v>5550</v>
      </c>
      <c r="J61" s="110" t="s">
        <v>34</v>
      </c>
      <c r="K61" s="137" t="s">
        <v>622</v>
      </c>
      <c r="L61" s="121" t="s">
        <v>620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3659-B211-4845-9E9E-CBB83FA24DF6}">
  <dimension ref="A1:L51"/>
  <sheetViews>
    <sheetView zoomScale="85" zoomScaleNormal="85" workbookViewId="0">
      <pane ySplit="6" topLeftCell="A46" activePane="bottomLeft" state="frozen"/>
      <selection pane="bottomLeft" activeCell="A52" sqref="A1:XFD1048576"/>
    </sheetView>
  </sheetViews>
  <sheetFormatPr defaultColWidth="15.25" defaultRowHeight="24" x14ac:dyDescent="0.2"/>
  <cols>
    <col min="1" max="1" width="5.75" style="21" customWidth="1"/>
    <col min="2" max="2" width="60.625" style="57" customWidth="1"/>
    <col min="3" max="3" width="14.625" style="58" customWidth="1"/>
    <col min="4" max="4" width="9.75" style="58" customWidth="1"/>
    <col min="5" max="5" width="11.125" style="59" customWidth="1"/>
    <col min="6" max="6" width="21.875" style="59" customWidth="1"/>
    <col min="7" max="7" width="11.125" style="60" customWidth="1"/>
    <col min="8" max="8" width="23" style="59" customWidth="1"/>
    <col min="9" max="9" width="12.375" style="58" customWidth="1"/>
    <col min="10" max="10" width="17.125" style="59" customWidth="1"/>
    <col min="11" max="11" width="12.125" style="21" customWidth="1"/>
    <col min="12" max="12" width="12.625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</v>
      </c>
      <c r="C5" s="202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197" t="s">
        <v>29</v>
      </c>
      <c r="K5" s="197" t="s">
        <v>30</v>
      </c>
      <c r="L5" s="198"/>
    </row>
    <row r="6" spans="1:12" s="21" customFormat="1" x14ac:dyDescent="0.2">
      <c r="A6" s="201"/>
      <c r="B6" s="201"/>
      <c r="C6" s="203"/>
      <c r="D6" s="205"/>
      <c r="E6" s="201"/>
      <c r="F6" s="208"/>
      <c r="G6" s="209"/>
      <c r="H6" s="208"/>
      <c r="I6" s="209"/>
      <c r="J6" s="199"/>
      <c r="K6" s="199"/>
      <c r="L6" s="200"/>
    </row>
    <row r="7" spans="1:12" ht="21" customHeight="1" x14ac:dyDescent="0.45">
      <c r="A7" s="96">
        <v>1</v>
      </c>
      <c r="B7" s="97" t="s">
        <v>624</v>
      </c>
      <c r="C7" s="98">
        <v>10000</v>
      </c>
      <c r="D7" s="98">
        <v>10000</v>
      </c>
      <c r="E7" s="99" t="s">
        <v>32</v>
      </c>
      <c r="F7" s="97" t="s">
        <v>67</v>
      </c>
      <c r="G7" s="98">
        <v>10000</v>
      </c>
      <c r="H7" s="97" t="s">
        <v>67</v>
      </c>
      <c r="I7" s="98">
        <v>10000</v>
      </c>
      <c r="J7" s="100" t="s">
        <v>34</v>
      </c>
      <c r="K7" s="142" t="s">
        <v>169</v>
      </c>
      <c r="L7" s="143">
        <v>45747</v>
      </c>
    </row>
    <row r="8" spans="1:12" ht="21" customHeight="1" x14ac:dyDescent="0.45">
      <c r="A8" s="96">
        <v>2</v>
      </c>
      <c r="B8" s="97" t="s">
        <v>625</v>
      </c>
      <c r="C8" s="98">
        <v>10000</v>
      </c>
      <c r="D8" s="98">
        <v>10000</v>
      </c>
      <c r="E8" s="99" t="s">
        <v>32</v>
      </c>
      <c r="F8" s="97" t="s">
        <v>524</v>
      </c>
      <c r="G8" s="98">
        <v>10000</v>
      </c>
      <c r="H8" s="97" t="s">
        <v>524</v>
      </c>
      <c r="I8" s="98">
        <v>10000</v>
      </c>
      <c r="J8" s="100" t="s">
        <v>34</v>
      </c>
      <c r="K8" s="101" t="s">
        <v>171</v>
      </c>
      <c r="L8" s="143">
        <v>45747</v>
      </c>
    </row>
    <row r="9" spans="1:12" ht="21" customHeight="1" x14ac:dyDescent="0.45">
      <c r="A9" s="96">
        <v>3</v>
      </c>
      <c r="B9" s="97" t="s">
        <v>626</v>
      </c>
      <c r="C9" s="103">
        <v>10000</v>
      </c>
      <c r="D9" s="103">
        <v>10000</v>
      </c>
      <c r="E9" s="99" t="s">
        <v>32</v>
      </c>
      <c r="F9" s="97" t="s">
        <v>81</v>
      </c>
      <c r="G9" s="103">
        <v>10000</v>
      </c>
      <c r="H9" s="97" t="s">
        <v>81</v>
      </c>
      <c r="I9" s="103">
        <v>10000</v>
      </c>
      <c r="J9" s="100" t="s">
        <v>34</v>
      </c>
      <c r="K9" s="101" t="s">
        <v>503</v>
      </c>
      <c r="L9" s="143">
        <v>45747</v>
      </c>
    </row>
    <row r="10" spans="1:12" ht="21" customHeight="1" x14ac:dyDescent="0.45">
      <c r="A10" s="96">
        <v>4</v>
      </c>
      <c r="B10" s="97" t="s">
        <v>627</v>
      </c>
      <c r="C10" s="103">
        <v>10000</v>
      </c>
      <c r="D10" s="103">
        <v>10000</v>
      </c>
      <c r="E10" s="99" t="s">
        <v>32</v>
      </c>
      <c r="F10" s="97" t="s">
        <v>83</v>
      </c>
      <c r="G10" s="103">
        <v>10000</v>
      </c>
      <c r="H10" s="97" t="s">
        <v>83</v>
      </c>
      <c r="I10" s="103">
        <v>10000</v>
      </c>
      <c r="J10" s="100" t="s">
        <v>34</v>
      </c>
      <c r="K10" s="101" t="s">
        <v>506</v>
      </c>
      <c r="L10" s="143">
        <v>45747</v>
      </c>
    </row>
    <row r="11" spans="1:12" ht="21" customHeight="1" x14ac:dyDescent="0.45">
      <c r="A11" s="96">
        <v>5</v>
      </c>
      <c r="B11" s="97" t="s">
        <v>626</v>
      </c>
      <c r="C11" s="103">
        <v>10000</v>
      </c>
      <c r="D11" s="103">
        <v>10000</v>
      </c>
      <c r="E11" s="99" t="s">
        <v>32</v>
      </c>
      <c r="F11" s="97" t="s">
        <v>85</v>
      </c>
      <c r="G11" s="103">
        <v>10000</v>
      </c>
      <c r="H11" s="97" t="s">
        <v>85</v>
      </c>
      <c r="I11" s="103">
        <v>10000</v>
      </c>
      <c r="J11" s="100" t="s">
        <v>34</v>
      </c>
      <c r="K11" s="101" t="s">
        <v>512</v>
      </c>
      <c r="L11" s="143">
        <v>45747</v>
      </c>
    </row>
    <row r="12" spans="1:12" ht="21" customHeight="1" x14ac:dyDescent="0.45">
      <c r="A12" s="96">
        <v>6</v>
      </c>
      <c r="B12" s="97" t="s">
        <v>628</v>
      </c>
      <c r="C12" s="103">
        <v>10000</v>
      </c>
      <c r="D12" s="103">
        <v>10000</v>
      </c>
      <c r="E12" s="99" t="s">
        <v>32</v>
      </c>
      <c r="F12" s="97" t="s">
        <v>93</v>
      </c>
      <c r="G12" s="103">
        <v>10000</v>
      </c>
      <c r="H12" s="97" t="s">
        <v>93</v>
      </c>
      <c r="I12" s="103">
        <v>10000</v>
      </c>
      <c r="J12" s="100" t="s">
        <v>34</v>
      </c>
      <c r="K12" s="101" t="s">
        <v>520</v>
      </c>
      <c r="L12" s="143">
        <v>45747</v>
      </c>
    </row>
    <row r="13" spans="1:12" ht="21" customHeight="1" x14ac:dyDescent="0.45">
      <c r="A13" s="96">
        <v>7</v>
      </c>
      <c r="B13" s="97" t="s">
        <v>629</v>
      </c>
      <c r="C13" s="103">
        <v>9000</v>
      </c>
      <c r="D13" s="103">
        <v>9000</v>
      </c>
      <c r="E13" s="99" t="s">
        <v>32</v>
      </c>
      <c r="F13" s="97" t="s">
        <v>630</v>
      </c>
      <c r="G13" s="103">
        <v>9000</v>
      </c>
      <c r="H13" s="97" t="s">
        <v>630</v>
      </c>
      <c r="I13" s="103">
        <v>9000</v>
      </c>
      <c r="J13" s="100" t="s">
        <v>34</v>
      </c>
      <c r="K13" s="101" t="s">
        <v>552</v>
      </c>
      <c r="L13" s="143">
        <v>45747</v>
      </c>
    </row>
    <row r="14" spans="1:12" ht="21" customHeight="1" x14ac:dyDescent="0.45">
      <c r="A14" s="96">
        <v>8</v>
      </c>
      <c r="B14" s="97" t="s">
        <v>629</v>
      </c>
      <c r="C14" s="103">
        <v>9000</v>
      </c>
      <c r="D14" s="103">
        <v>9000</v>
      </c>
      <c r="E14" s="99" t="s">
        <v>32</v>
      </c>
      <c r="F14" s="97" t="s">
        <v>631</v>
      </c>
      <c r="G14" s="103">
        <v>9000</v>
      </c>
      <c r="H14" s="97" t="s">
        <v>631</v>
      </c>
      <c r="I14" s="103">
        <v>9000</v>
      </c>
      <c r="J14" s="100" t="s">
        <v>34</v>
      </c>
      <c r="K14" s="101" t="s">
        <v>555</v>
      </c>
      <c r="L14" s="143">
        <v>45747</v>
      </c>
    </row>
    <row r="15" spans="1:12" ht="21" customHeight="1" x14ac:dyDescent="0.45">
      <c r="A15" s="96">
        <v>9</v>
      </c>
      <c r="B15" s="97" t="s">
        <v>632</v>
      </c>
      <c r="C15" s="103">
        <v>12000</v>
      </c>
      <c r="D15" s="103">
        <v>12000</v>
      </c>
      <c r="E15" s="99" t="s">
        <v>32</v>
      </c>
      <c r="F15" s="97" t="s">
        <v>95</v>
      </c>
      <c r="G15" s="103">
        <v>12000</v>
      </c>
      <c r="H15" s="97" t="s">
        <v>95</v>
      </c>
      <c r="I15" s="103">
        <v>12000</v>
      </c>
      <c r="J15" s="100" t="s">
        <v>34</v>
      </c>
      <c r="K15" s="101" t="s">
        <v>462</v>
      </c>
      <c r="L15" s="143">
        <v>45747</v>
      </c>
    </row>
    <row r="16" spans="1:12" ht="21" customHeight="1" x14ac:dyDescent="0.45">
      <c r="A16" s="96">
        <v>10</v>
      </c>
      <c r="B16" s="97" t="s">
        <v>633</v>
      </c>
      <c r="C16" s="103">
        <v>10000</v>
      </c>
      <c r="D16" s="103">
        <v>10000</v>
      </c>
      <c r="E16" s="99" t="s">
        <v>32</v>
      </c>
      <c r="F16" s="97" t="s">
        <v>99</v>
      </c>
      <c r="G16" s="103">
        <v>10000</v>
      </c>
      <c r="H16" s="97" t="s">
        <v>99</v>
      </c>
      <c r="I16" s="103">
        <v>10000</v>
      </c>
      <c r="J16" s="100" t="s">
        <v>34</v>
      </c>
      <c r="K16" s="101" t="s">
        <v>465</v>
      </c>
      <c r="L16" s="143">
        <v>45747</v>
      </c>
    </row>
    <row r="17" spans="1:12" ht="21" customHeight="1" x14ac:dyDescent="0.45">
      <c r="A17" s="96">
        <v>11</v>
      </c>
      <c r="B17" s="97" t="s">
        <v>632</v>
      </c>
      <c r="C17" s="103">
        <v>10000</v>
      </c>
      <c r="D17" s="103">
        <v>10000</v>
      </c>
      <c r="E17" s="99" t="s">
        <v>32</v>
      </c>
      <c r="F17" s="97" t="s">
        <v>101</v>
      </c>
      <c r="G17" s="103">
        <v>10000</v>
      </c>
      <c r="H17" s="97" t="s">
        <v>101</v>
      </c>
      <c r="I17" s="103">
        <v>10000</v>
      </c>
      <c r="J17" s="100" t="s">
        <v>34</v>
      </c>
      <c r="K17" s="101" t="s">
        <v>473</v>
      </c>
      <c r="L17" s="143">
        <v>45747</v>
      </c>
    </row>
    <row r="18" spans="1:12" ht="21" customHeight="1" x14ac:dyDescent="0.45">
      <c r="A18" s="96">
        <v>12</v>
      </c>
      <c r="B18" s="97" t="s">
        <v>633</v>
      </c>
      <c r="C18" s="103">
        <v>9000</v>
      </c>
      <c r="D18" s="103">
        <v>9000</v>
      </c>
      <c r="E18" s="99" t="s">
        <v>32</v>
      </c>
      <c r="F18" s="97" t="s">
        <v>103</v>
      </c>
      <c r="G18" s="103">
        <v>9000</v>
      </c>
      <c r="H18" s="97" t="s">
        <v>103</v>
      </c>
      <c r="I18" s="103">
        <v>9000</v>
      </c>
      <c r="J18" s="100" t="s">
        <v>34</v>
      </c>
      <c r="K18" s="101" t="s">
        <v>476</v>
      </c>
      <c r="L18" s="143">
        <v>45747</v>
      </c>
    </row>
    <row r="19" spans="1:12" ht="21" customHeight="1" x14ac:dyDescent="0.45">
      <c r="A19" s="96">
        <v>13</v>
      </c>
      <c r="B19" s="97" t="s">
        <v>632</v>
      </c>
      <c r="C19" s="103">
        <v>9000</v>
      </c>
      <c r="D19" s="103">
        <v>9000</v>
      </c>
      <c r="E19" s="99" t="s">
        <v>32</v>
      </c>
      <c r="F19" s="97" t="s">
        <v>533</v>
      </c>
      <c r="G19" s="103">
        <v>9000</v>
      </c>
      <c r="H19" s="97" t="s">
        <v>533</v>
      </c>
      <c r="I19" s="103">
        <v>9000</v>
      </c>
      <c r="J19" s="100" t="s">
        <v>34</v>
      </c>
      <c r="K19" s="101" t="s">
        <v>477</v>
      </c>
      <c r="L19" s="143">
        <v>45747</v>
      </c>
    </row>
    <row r="20" spans="1:12" ht="21" customHeight="1" x14ac:dyDescent="0.45">
      <c r="A20" s="96">
        <v>14</v>
      </c>
      <c r="B20" s="97" t="s">
        <v>633</v>
      </c>
      <c r="C20" s="103">
        <v>9000</v>
      </c>
      <c r="D20" s="103">
        <v>9000</v>
      </c>
      <c r="E20" s="99" t="s">
        <v>32</v>
      </c>
      <c r="F20" s="97" t="s">
        <v>106</v>
      </c>
      <c r="G20" s="103">
        <v>9000</v>
      </c>
      <c r="H20" s="97" t="s">
        <v>106</v>
      </c>
      <c r="I20" s="103">
        <v>9000</v>
      </c>
      <c r="J20" s="100" t="s">
        <v>34</v>
      </c>
      <c r="K20" s="101" t="s">
        <v>634</v>
      </c>
      <c r="L20" s="143">
        <v>45747</v>
      </c>
    </row>
    <row r="21" spans="1:12" ht="21" customHeight="1" x14ac:dyDescent="0.45">
      <c r="A21" s="96">
        <v>15</v>
      </c>
      <c r="B21" s="97" t="s">
        <v>635</v>
      </c>
      <c r="C21" s="103">
        <v>8000</v>
      </c>
      <c r="D21" s="103">
        <v>8000</v>
      </c>
      <c r="E21" s="99" t="s">
        <v>32</v>
      </c>
      <c r="F21" s="97" t="s">
        <v>70</v>
      </c>
      <c r="G21" s="103">
        <v>8000</v>
      </c>
      <c r="H21" s="97" t="s">
        <v>70</v>
      </c>
      <c r="I21" s="103">
        <v>8000</v>
      </c>
      <c r="J21" s="100" t="s">
        <v>34</v>
      </c>
      <c r="K21" s="101" t="s">
        <v>192</v>
      </c>
      <c r="L21" s="143">
        <v>45747</v>
      </c>
    </row>
    <row r="22" spans="1:12" ht="21" customHeight="1" x14ac:dyDescent="0.45">
      <c r="A22" s="96">
        <v>16</v>
      </c>
      <c r="B22" s="97" t="s">
        <v>636</v>
      </c>
      <c r="C22" s="103">
        <v>9000</v>
      </c>
      <c r="D22" s="103">
        <v>9000</v>
      </c>
      <c r="E22" s="99" t="s">
        <v>32</v>
      </c>
      <c r="F22" s="97" t="s">
        <v>75</v>
      </c>
      <c r="G22" s="103">
        <v>9000</v>
      </c>
      <c r="H22" s="97" t="s">
        <v>75</v>
      </c>
      <c r="I22" s="103">
        <v>9000</v>
      </c>
      <c r="J22" s="100" t="s">
        <v>34</v>
      </c>
      <c r="K22" s="101" t="s">
        <v>520</v>
      </c>
      <c r="L22" s="143">
        <v>45747</v>
      </c>
    </row>
    <row r="23" spans="1:12" ht="21" customHeight="1" x14ac:dyDescent="0.45">
      <c r="A23" s="96">
        <v>17</v>
      </c>
      <c r="B23" s="97" t="s">
        <v>637</v>
      </c>
      <c r="C23" s="103">
        <v>9000</v>
      </c>
      <c r="D23" s="103">
        <v>9000</v>
      </c>
      <c r="E23" s="99" t="s">
        <v>32</v>
      </c>
      <c r="F23" s="97" t="s">
        <v>73</v>
      </c>
      <c r="G23" s="103">
        <v>9000</v>
      </c>
      <c r="H23" s="97" t="s">
        <v>73</v>
      </c>
      <c r="I23" s="103">
        <v>9000</v>
      </c>
      <c r="J23" s="100" t="s">
        <v>34</v>
      </c>
      <c r="K23" s="101" t="s">
        <v>552</v>
      </c>
      <c r="L23" s="143">
        <v>45747</v>
      </c>
    </row>
    <row r="24" spans="1:12" ht="21" customHeight="1" x14ac:dyDescent="0.45">
      <c r="A24" s="96">
        <v>18</v>
      </c>
      <c r="B24" s="97" t="s">
        <v>638</v>
      </c>
      <c r="C24" s="103">
        <v>9000</v>
      </c>
      <c r="D24" s="103">
        <v>9000</v>
      </c>
      <c r="E24" s="99" t="s">
        <v>32</v>
      </c>
      <c r="F24" s="104" t="s">
        <v>540</v>
      </c>
      <c r="G24" s="103">
        <v>9000</v>
      </c>
      <c r="H24" s="104" t="s">
        <v>540</v>
      </c>
      <c r="I24" s="103">
        <v>9000</v>
      </c>
      <c r="J24" s="100" t="s">
        <v>34</v>
      </c>
      <c r="K24" s="101" t="s">
        <v>465</v>
      </c>
      <c r="L24" s="143">
        <v>45747</v>
      </c>
    </row>
    <row r="25" spans="1:12" ht="21" customHeight="1" x14ac:dyDescent="0.45">
      <c r="A25" s="96">
        <v>19</v>
      </c>
      <c r="B25" s="97" t="s">
        <v>639</v>
      </c>
      <c r="C25" s="103">
        <v>7064.5</v>
      </c>
      <c r="D25" s="103">
        <v>7064.5</v>
      </c>
      <c r="E25" s="99" t="s">
        <v>32</v>
      </c>
      <c r="F25" s="97" t="s">
        <v>640</v>
      </c>
      <c r="G25" s="103">
        <v>7064.5</v>
      </c>
      <c r="H25" s="97" t="s">
        <v>640</v>
      </c>
      <c r="I25" s="103">
        <v>7064.5</v>
      </c>
      <c r="J25" s="100" t="s">
        <v>34</v>
      </c>
      <c r="K25" s="101" t="s">
        <v>641</v>
      </c>
      <c r="L25" s="143">
        <v>45748</v>
      </c>
    </row>
    <row r="26" spans="1:12" ht="21" customHeight="1" x14ac:dyDescent="0.45">
      <c r="A26" s="96">
        <v>20</v>
      </c>
      <c r="B26" s="97" t="s">
        <v>642</v>
      </c>
      <c r="C26" s="103">
        <v>4800</v>
      </c>
      <c r="D26" s="103">
        <v>4800</v>
      </c>
      <c r="E26" s="99" t="s">
        <v>32</v>
      </c>
      <c r="F26" s="104" t="s">
        <v>643</v>
      </c>
      <c r="G26" s="103">
        <v>4800</v>
      </c>
      <c r="H26" s="104" t="s">
        <v>643</v>
      </c>
      <c r="I26" s="103">
        <v>4800</v>
      </c>
      <c r="J26" s="100" t="s">
        <v>34</v>
      </c>
      <c r="K26" s="101" t="s">
        <v>644</v>
      </c>
      <c r="L26" s="143">
        <v>45749</v>
      </c>
    </row>
    <row r="27" spans="1:12" ht="21" customHeight="1" x14ac:dyDescent="0.45">
      <c r="A27" s="96">
        <v>21</v>
      </c>
      <c r="B27" s="97" t="s">
        <v>645</v>
      </c>
      <c r="C27" s="103">
        <v>680</v>
      </c>
      <c r="D27" s="103">
        <v>680</v>
      </c>
      <c r="E27" s="99" t="s">
        <v>32</v>
      </c>
      <c r="F27" s="114" t="s">
        <v>646</v>
      </c>
      <c r="G27" s="144">
        <v>680</v>
      </c>
      <c r="H27" s="114" t="s">
        <v>646</v>
      </c>
      <c r="I27" s="144">
        <v>680</v>
      </c>
      <c r="J27" s="100" t="s">
        <v>34</v>
      </c>
      <c r="K27" s="101" t="s">
        <v>218</v>
      </c>
      <c r="L27" s="143">
        <v>45751</v>
      </c>
    </row>
    <row r="28" spans="1:12" x14ac:dyDescent="0.45">
      <c r="A28" s="96">
        <v>22</v>
      </c>
      <c r="B28" s="97" t="s">
        <v>647</v>
      </c>
      <c r="C28" s="103">
        <v>1750</v>
      </c>
      <c r="D28" s="103">
        <v>1750</v>
      </c>
      <c r="E28" s="99" t="s">
        <v>32</v>
      </c>
      <c r="F28" s="114" t="s">
        <v>646</v>
      </c>
      <c r="G28" s="103">
        <v>1750</v>
      </c>
      <c r="H28" s="114" t="s">
        <v>646</v>
      </c>
      <c r="I28" s="103">
        <v>1750</v>
      </c>
      <c r="J28" s="100" t="s">
        <v>34</v>
      </c>
      <c r="K28" s="101" t="s">
        <v>247</v>
      </c>
      <c r="L28" s="143">
        <v>45751</v>
      </c>
    </row>
    <row r="29" spans="1:12" x14ac:dyDescent="0.45">
      <c r="A29" s="96">
        <v>23</v>
      </c>
      <c r="B29" s="97" t="s">
        <v>648</v>
      </c>
      <c r="C29" s="103">
        <v>5950</v>
      </c>
      <c r="D29" s="103">
        <v>5950</v>
      </c>
      <c r="E29" s="99" t="s">
        <v>32</v>
      </c>
      <c r="F29" s="104" t="s">
        <v>643</v>
      </c>
      <c r="G29" s="103">
        <v>5950</v>
      </c>
      <c r="H29" s="104" t="s">
        <v>643</v>
      </c>
      <c r="I29" s="103">
        <v>5950</v>
      </c>
      <c r="J29" s="100" t="s">
        <v>34</v>
      </c>
      <c r="K29" s="101" t="s">
        <v>649</v>
      </c>
      <c r="L29" s="143">
        <v>45755</v>
      </c>
    </row>
    <row r="30" spans="1:12" x14ac:dyDescent="0.45">
      <c r="A30" s="96">
        <v>24</v>
      </c>
      <c r="B30" s="97" t="s">
        <v>650</v>
      </c>
      <c r="C30" s="112">
        <v>18000</v>
      </c>
      <c r="D30" s="112">
        <v>18000</v>
      </c>
      <c r="E30" s="99" t="s">
        <v>32</v>
      </c>
      <c r="F30" s="114" t="s">
        <v>651</v>
      </c>
      <c r="G30" s="112">
        <v>18000</v>
      </c>
      <c r="H30" s="114" t="s">
        <v>651</v>
      </c>
      <c r="I30" s="112">
        <v>18000</v>
      </c>
      <c r="J30" s="100" t="s">
        <v>34</v>
      </c>
      <c r="K30" s="111" t="s">
        <v>652</v>
      </c>
      <c r="L30" s="143">
        <v>45764</v>
      </c>
    </row>
    <row r="31" spans="1:12" x14ac:dyDescent="0.45">
      <c r="A31" s="96">
        <v>25</v>
      </c>
      <c r="B31" s="97" t="s">
        <v>653</v>
      </c>
      <c r="C31" s="103">
        <v>7500</v>
      </c>
      <c r="D31" s="103">
        <v>7500</v>
      </c>
      <c r="E31" s="99" t="s">
        <v>32</v>
      </c>
      <c r="F31" s="104" t="s">
        <v>302</v>
      </c>
      <c r="G31" s="103">
        <v>7500</v>
      </c>
      <c r="H31" s="104" t="s">
        <v>302</v>
      </c>
      <c r="I31" s="103">
        <v>7500</v>
      </c>
      <c r="J31" s="100" t="s">
        <v>34</v>
      </c>
      <c r="K31" s="101" t="s">
        <v>654</v>
      </c>
      <c r="L31" s="143">
        <v>45764</v>
      </c>
    </row>
    <row r="32" spans="1:12" x14ac:dyDescent="0.45">
      <c r="A32" s="96">
        <v>26</v>
      </c>
      <c r="B32" s="97" t="s">
        <v>655</v>
      </c>
      <c r="C32" s="103">
        <v>172400</v>
      </c>
      <c r="D32" s="103">
        <v>172400</v>
      </c>
      <c r="E32" s="99" t="s">
        <v>32</v>
      </c>
      <c r="F32" s="97" t="s">
        <v>395</v>
      </c>
      <c r="G32" s="103">
        <v>172320</v>
      </c>
      <c r="H32" s="97" t="s">
        <v>395</v>
      </c>
      <c r="I32" s="103">
        <v>172320</v>
      </c>
      <c r="J32" s="100" t="s">
        <v>34</v>
      </c>
      <c r="K32" s="101" t="s">
        <v>169</v>
      </c>
      <c r="L32" s="143">
        <v>45765</v>
      </c>
    </row>
    <row r="33" spans="1:12" ht="42" x14ac:dyDescent="0.2">
      <c r="A33" s="105">
        <v>27</v>
      </c>
      <c r="B33" s="106" t="s">
        <v>695</v>
      </c>
      <c r="C33" s="107">
        <v>5100</v>
      </c>
      <c r="D33" s="107">
        <v>5100</v>
      </c>
      <c r="E33" s="108" t="s">
        <v>32</v>
      </c>
      <c r="F33" s="109" t="s">
        <v>656</v>
      </c>
      <c r="G33" s="107">
        <v>5100</v>
      </c>
      <c r="H33" s="109" t="s">
        <v>656</v>
      </c>
      <c r="I33" s="107">
        <v>5100</v>
      </c>
      <c r="J33" s="110" t="s">
        <v>34</v>
      </c>
      <c r="K33" s="137" t="s">
        <v>657</v>
      </c>
      <c r="L33" s="141">
        <v>45768</v>
      </c>
    </row>
    <row r="34" spans="1:12" x14ac:dyDescent="0.45">
      <c r="A34" s="96">
        <v>28</v>
      </c>
      <c r="B34" s="97" t="s">
        <v>658</v>
      </c>
      <c r="C34" s="103">
        <v>5010</v>
      </c>
      <c r="D34" s="103">
        <v>5010</v>
      </c>
      <c r="E34" s="99" t="s">
        <v>32</v>
      </c>
      <c r="F34" s="114" t="s">
        <v>646</v>
      </c>
      <c r="G34" s="103">
        <v>5010</v>
      </c>
      <c r="H34" s="114" t="s">
        <v>646</v>
      </c>
      <c r="I34" s="103">
        <v>5010</v>
      </c>
      <c r="J34" s="100" t="s">
        <v>34</v>
      </c>
      <c r="K34" s="101" t="s">
        <v>659</v>
      </c>
      <c r="L34" s="141">
        <v>45768</v>
      </c>
    </row>
    <row r="35" spans="1:12" x14ac:dyDescent="0.45">
      <c r="A35" s="96">
        <v>29</v>
      </c>
      <c r="B35" s="97" t="s">
        <v>586</v>
      </c>
      <c r="C35" s="103">
        <v>23875</v>
      </c>
      <c r="D35" s="103">
        <v>23875</v>
      </c>
      <c r="E35" s="99" t="s">
        <v>32</v>
      </c>
      <c r="F35" s="97" t="s">
        <v>660</v>
      </c>
      <c r="G35" s="103">
        <v>23875</v>
      </c>
      <c r="H35" s="97" t="s">
        <v>661</v>
      </c>
      <c r="I35" s="103">
        <v>23875</v>
      </c>
      <c r="J35" s="100" t="s">
        <v>34</v>
      </c>
      <c r="K35" s="111" t="s">
        <v>662</v>
      </c>
      <c r="L35" s="141">
        <v>45770</v>
      </c>
    </row>
    <row r="36" spans="1:12" x14ac:dyDescent="0.45">
      <c r="A36" s="96">
        <v>30</v>
      </c>
      <c r="B36" s="97" t="s">
        <v>489</v>
      </c>
      <c r="C36" s="103">
        <v>2001</v>
      </c>
      <c r="D36" s="103">
        <v>2001</v>
      </c>
      <c r="E36" s="99" t="s">
        <v>32</v>
      </c>
      <c r="F36" s="97" t="s">
        <v>660</v>
      </c>
      <c r="G36" s="103">
        <v>2001</v>
      </c>
      <c r="H36" s="97" t="s">
        <v>660</v>
      </c>
      <c r="I36" s="103">
        <v>2001</v>
      </c>
      <c r="J36" s="100" t="s">
        <v>34</v>
      </c>
      <c r="K36" s="111" t="s">
        <v>503</v>
      </c>
      <c r="L36" s="141">
        <v>45770</v>
      </c>
    </row>
    <row r="37" spans="1:12" x14ac:dyDescent="0.45">
      <c r="A37" s="96">
        <v>31</v>
      </c>
      <c r="B37" s="97" t="s">
        <v>663</v>
      </c>
      <c r="C37" s="103">
        <v>1530</v>
      </c>
      <c r="D37" s="103">
        <v>1530</v>
      </c>
      <c r="E37" s="99" t="s">
        <v>32</v>
      </c>
      <c r="F37" s="104" t="s">
        <v>188</v>
      </c>
      <c r="G37" s="103">
        <v>1530</v>
      </c>
      <c r="H37" s="104" t="s">
        <v>188</v>
      </c>
      <c r="I37" s="103">
        <v>1530</v>
      </c>
      <c r="J37" s="100" t="s">
        <v>34</v>
      </c>
      <c r="K37" s="101" t="s">
        <v>250</v>
      </c>
      <c r="L37" s="141">
        <v>45771</v>
      </c>
    </row>
    <row r="38" spans="1:12" x14ac:dyDescent="0.45">
      <c r="A38" s="96">
        <v>32</v>
      </c>
      <c r="B38" s="97" t="s">
        <v>664</v>
      </c>
      <c r="C38" s="103">
        <v>16626</v>
      </c>
      <c r="D38" s="103">
        <v>16626</v>
      </c>
      <c r="E38" s="99" t="s">
        <v>32</v>
      </c>
      <c r="F38" s="104" t="s">
        <v>643</v>
      </c>
      <c r="G38" s="103">
        <v>16626</v>
      </c>
      <c r="H38" s="104" t="s">
        <v>643</v>
      </c>
      <c r="I38" s="103">
        <v>16626</v>
      </c>
      <c r="J38" s="100" t="s">
        <v>34</v>
      </c>
      <c r="K38" s="101" t="s">
        <v>665</v>
      </c>
      <c r="L38" s="141">
        <v>45772</v>
      </c>
    </row>
    <row r="39" spans="1:12" x14ac:dyDescent="0.45">
      <c r="A39" s="96">
        <v>33</v>
      </c>
      <c r="B39" s="97" t="s">
        <v>666</v>
      </c>
      <c r="C39" s="103">
        <v>1200</v>
      </c>
      <c r="D39" s="103">
        <v>1200</v>
      </c>
      <c r="E39" s="99" t="s">
        <v>32</v>
      </c>
      <c r="F39" s="104" t="s">
        <v>309</v>
      </c>
      <c r="G39" s="103">
        <v>1200</v>
      </c>
      <c r="H39" s="104" t="s">
        <v>309</v>
      </c>
      <c r="I39" s="103">
        <v>1200</v>
      </c>
      <c r="J39" s="100" t="s">
        <v>34</v>
      </c>
      <c r="K39" s="101" t="s">
        <v>667</v>
      </c>
      <c r="L39" s="143">
        <v>45905</v>
      </c>
    </row>
    <row r="40" spans="1:12" x14ac:dyDescent="0.45">
      <c r="A40" s="96">
        <v>34</v>
      </c>
      <c r="B40" s="97" t="s">
        <v>668</v>
      </c>
      <c r="C40" s="103">
        <v>360</v>
      </c>
      <c r="D40" s="103">
        <v>360</v>
      </c>
      <c r="E40" s="99" t="s">
        <v>32</v>
      </c>
      <c r="F40" s="104" t="s">
        <v>669</v>
      </c>
      <c r="G40" s="103">
        <v>360</v>
      </c>
      <c r="H40" s="104" t="s">
        <v>669</v>
      </c>
      <c r="I40" s="103">
        <v>360</v>
      </c>
      <c r="J40" s="100" t="s">
        <v>34</v>
      </c>
      <c r="K40" s="101" t="s">
        <v>670</v>
      </c>
      <c r="L40" s="143">
        <v>45905</v>
      </c>
    </row>
    <row r="41" spans="1:12" x14ac:dyDescent="0.45">
      <c r="A41" s="96">
        <v>35</v>
      </c>
      <c r="B41" s="97" t="s">
        <v>671</v>
      </c>
      <c r="C41" s="103">
        <v>3300</v>
      </c>
      <c r="D41" s="103">
        <v>3300</v>
      </c>
      <c r="E41" s="99" t="s">
        <v>32</v>
      </c>
      <c r="F41" s="104" t="s">
        <v>672</v>
      </c>
      <c r="G41" s="103">
        <v>3300</v>
      </c>
      <c r="H41" s="104" t="s">
        <v>672</v>
      </c>
      <c r="I41" s="103">
        <v>3300</v>
      </c>
      <c r="J41" s="100" t="s">
        <v>34</v>
      </c>
      <c r="K41" s="101" t="s">
        <v>673</v>
      </c>
      <c r="L41" s="143">
        <v>45908</v>
      </c>
    </row>
    <row r="42" spans="1:12" x14ac:dyDescent="0.45">
      <c r="A42" s="96">
        <v>36</v>
      </c>
      <c r="B42" s="97" t="s">
        <v>674</v>
      </c>
      <c r="C42" s="103">
        <v>1440</v>
      </c>
      <c r="D42" s="103">
        <v>1440</v>
      </c>
      <c r="E42" s="99" t="s">
        <v>32</v>
      </c>
      <c r="F42" s="104" t="s">
        <v>675</v>
      </c>
      <c r="G42" s="103">
        <v>1440</v>
      </c>
      <c r="H42" s="104" t="s">
        <v>675</v>
      </c>
      <c r="I42" s="103">
        <v>1440</v>
      </c>
      <c r="J42" s="100" t="s">
        <v>34</v>
      </c>
      <c r="K42" s="101" t="s">
        <v>676</v>
      </c>
      <c r="L42" s="143">
        <v>45908</v>
      </c>
    </row>
    <row r="43" spans="1:12" x14ac:dyDescent="0.45">
      <c r="A43" s="96">
        <v>37</v>
      </c>
      <c r="B43" s="97" t="s">
        <v>677</v>
      </c>
      <c r="C43" s="103">
        <v>3600</v>
      </c>
      <c r="D43" s="103">
        <v>3600</v>
      </c>
      <c r="E43" s="99" t="s">
        <v>32</v>
      </c>
      <c r="F43" s="104" t="s">
        <v>678</v>
      </c>
      <c r="G43" s="103">
        <v>3600</v>
      </c>
      <c r="H43" s="104" t="s">
        <v>678</v>
      </c>
      <c r="I43" s="103">
        <v>3600</v>
      </c>
      <c r="J43" s="100" t="s">
        <v>34</v>
      </c>
      <c r="K43" s="101" t="s">
        <v>679</v>
      </c>
      <c r="L43" s="143">
        <v>45908</v>
      </c>
    </row>
    <row r="44" spans="1:12" x14ac:dyDescent="0.45">
      <c r="A44" s="96">
        <v>38</v>
      </c>
      <c r="B44" s="97" t="s">
        <v>680</v>
      </c>
      <c r="C44" s="103">
        <v>2100</v>
      </c>
      <c r="D44" s="103">
        <v>2100</v>
      </c>
      <c r="E44" s="99" t="s">
        <v>32</v>
      </c>
      <c r="F44" s="97" t="s">
        <v>681</v>
      </c>
      <c r="G44" s="103">
        <v>2100</v>
      </c>
      <c r="H44" s="97" t="s">
        <v>681</v>
      </c>
      <c r="I44" s="103">
        <v>2100</v>
      </c>
      <c r="J44" s="100" t="s">
        <v>34</v>
      </c>
      <c r="K44" s="101" t="s">
        <v>682</v>
      </c>
      <c r="L44" s="143">
        <v>45910</v>
      </c>
    </row>
    <row r="45" spans="1:12" x14ac:dyDescent="0.45">
      <c r="A45" s="96">
        <v>39</v>
      </c>
      <c r="B45" s="97" t="s">
        <v>683</v>
      </c>
      <c r="C45" s="103">
        <v>7150</v>
      </c>
      <c r="D45" s="103">
        <v>7150</v>
      </c>
      <c r="E45" s="99" t="s">
        <v>32</v>
      </c>
      <c r="F45" s="114" t="s">
        <v>646</v>
      </c>
      <c r="G45" s="103">
        <v>7150</v>
      </c>
      <c r="H45" s="114" t="s">
        <v>646</v>
      </c>
      <c r="I45" s="103">
        <v>7150</v>
      </c>
      <c r="J45" s="100" t="s">
        <v>34</v>
      </c>
      <c r="K45" s="111" t="s">
        <v>684</v>
      </c>
      <c r="L45" s="141">
        <v>45775</v>
      </c>
    </row>
    <row r="46" spans="1:12" x14ac:dyDescent="0.45">
      <c r="A46" s="96">
        <v>40</v>
      </c>
      <c r="B46" s="97" t="s">
        <v>685</v>
      </c>
      <c r="C46" s="103">
        <v>340000</v>
      </c>
      <c r="D46" s="103">
        <v>340000</v>
      </c>
      <c r="E46" s="99" t="s">
        <v>32</v>
      </c>
      <c r="F46" s="97" t="s">
        <v>686</v>
      </c>
      <c r="G46" s="103">
        <v>340000</v>
      </c>
      <c r="H46" s="97" t="s">
        <v>686</v>
      </c>
      <c r="I46" s="103">
        <v>340000</v>
      </c>
      <c r="J46" s="100" t="s">
        <v>34</v>
      </c>
      <c r="K46" s="101" t="s">
        <v>687</v>
      </c>
      <c r="L46" s="141">
        <v>45775</v>
      </c>
    </row>
    <row r="47" spans="1:12" x14ac:dyDescent="0.45">
      <c r="A47" s="96">
        <v>41</v>
      </c>
      <c r="B47" s="97" t="s">
        <v>688</v>
      </c>
      <c r="C47" s="103">
        <v>8356.7000000000007</v>
      </c>
      <c r="D47" s="103">
        <v>8356.7000000000007</v>
      </c>
      <c r="E47" s="99" t="s">
        <v>32</v>
      </c>
      <c r="F47" s="97" t="s">
        <v>689</v>
      </c>
      <c r="G47" s="103">
        <v>8356.7000000000007</v>
      </c>
      <c r="H47" s="97" t="s">
        <v>689</v>
      </c>
      <c r="I47" s="103">
        <v>8356.7000000000007</v>
      </c>
      <c r="J47" s="100" t="s">
        <v>34</v>
      </c>
      <c r="K47" s="101" t="s">
        <v>690</v>
      </c>
      <c r="L47" s="141">
        <v>45776</v>
      </c>
    </row>
    <row r="48" spans="1:12" x14ac:dyDescent="0.45">
      <c r="A48" s="96">
        <v>42</v>
      </c>
      <c r="B48" s="97" t="s">
        <v>487</v>
      </c>
      <c r="C48" s="103">
        <v>135</v>
      </c>
      <c r="D48" s="103">
        <v>135</v>
      </c>
      <c r="E48" s="99" t="s">
        <v>32</v>
      </c>
      <c r="F48" s="97" t="s">
        <v>660</v>
      </c>
      <c r="G48" s="103">
        <v>135</v>
      </c>
      <c r="H48" s="97" t="s">
        <v>660</v>
      </c>
      <c r="I48" s="103">
        <v>135</v>
      </c>
      <c r="J48" s="100" t="s">
        <v>34</v>
      </c>
      <c r="K48" s="101" t="s">
        <v>520</v>
      </c>
      <c r="L48" s="141">
        <v>45776</v>
      </c>
    </row>
    <row r="49" spans="1:12" x14ac:dyDescent="0.45">
      <c r="A49" s="96">
        <v>43</v>
      </c>
      <c r="B49" s="97" t="s">
        <v>691</v>
      </c>
      <c r="C49" s="103">
        <v>11400</v>
      </c>
      <c r="D49" s="103">
        <v>11400</v>
      </c>
      <c r="E49" s="99" t="s">
        <v>32</v>
      </c>
      <c r="F49" s="97" t="s">
        <v>692</v>
      </c>
      <c r="G49" s="103">
        <v>11400</v>
      </c>
      <c r="H49" s="97" t="s">
        <v>692</v>
      </c>
      <c r="I49" s="103">
        <v>11400</v>
      </c>
      <c r="J49" s="100" t="s">
        <v>34</v>
      </c>
      <c r="K49" s="101" t="s">
        <v>693</v>
      </c>
      <c r="L49" s="141">
        <v>45777</v>
      </c>
    </row>
    <row r="50" spans="1:12" x14ac:dyDescent="0.45">
      <c r="A50" s="96">
        <v>44</v>
      </c>
      <c r="B50" s="97" t="s">
        <v>489</v>
      </c>
      <c r="C50" s="103">
        <v>1122</v>
      </c>
      <c r="D50" s="103">
        <v>1122</v>
      </c>
      <c r="E50" s="99" t="s">
        <v>32</v>
      </c>
      <c r="F50" s="114" t="s">
        <v>178</v>
      </c>
      <c r="G50" s="103">
        <v>1122</v>
      </c>
      <c r="H50" s="114" t="s">
        <v>178</v>
      </c>
      <c r="I50" s="103">
        <v>1122</v>
      </c>
      <c r="J50" s="100" t="s">
        <v>34</v>
      </c>
      <c r="K50" s="101" t="s">
        <v>552</v>
      </c>
      <c r="L50" s="141">
        <v>45777</v>
      </c>
    </row>
    <row r="51" spans="1:12" x14ac:dyDescent="0.45">
      <c r="A51" s="96">
        <v>45</v>
      </c>
      <c r="B51" s="97" t="s">
        <v>470</v>
      </c>
      <c r="C51" s="103">
        <v>2310</v>
      </c>
      <c r="D51" s="103">
        <v>2310</v>
      </c>
      <c r="E51" s="99" t="s">
        <v>32</v>
      </c>
      <c r="F51" s="104" t="s">
        <v>694</v>
      </c>
      <c r="G51" s="103">
        <v>2310</v>
      </c>
      <c r="H51" s="104" t="s">
        <v>694</v>
      </c>
      <c r="I51" s="103">
        <v>2310</v>
      </c>
      <c r="J51" s="100" t="s">
        <v>34</v>
      </c>
      <c r="K51" s="101" t="s">
        <v>616</v>
      </c>
      <c r="L51" s="141">
        <v>45777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  <ignoredErrors>
    <ignoredError sqref="K39:K44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4A1A-1C9C-4258-B438-CFF878C994DE}">
  <dimension ref="A1:L62"/>
  <sheetViews>
    <sheetView zoomScale="85" zoomScaleNormal="85" workbookViewId="0">
      <pane ySplit="6" topLeftCell="A58" activePane="bottomLeft" state="frozen"/>
      <selection pane="bottomLeft" activeCell="A63" sqref="A1:XFD1048576"/>
    </sheetView>
  </sheetViews>
  <sheetFormatPr defaultColWidth="15.25" defaultRowHeight="24" x14ac:dyDescent="0.2"/>
  <cols>
    <col min="1" max="1" width="5.75" style="21" customWidth="1"/>
    <col min="2" max="2" width="76.125" style="57" customWidth="1"/>
    <col min="3" max="3" width="15" style="58" customWidth="1"/>
    <col min="4" max="4" width="8.5" style="58" customWidth="1"/>
    <col min="5" max="5" width="10.375" style="59" customWidth="1"/>
    <col min="6" max="6" width="21.875" style="59" customWidth="1"/>
    <col min="7" max="7" width="8.375" style="60" customWidth="1"/>
    <col min="8" max="8" width="22.5" style="59" customWidth="1"/>
    <col min="9" max="9" width="8.625" style="58" customWidth="1"/>
    <col min="10" max="10" width="16.375" style="59" customWidth="1"/>
    <col min="11" max="11" width="13" style="21" customWidth="1"/>
    <col min="12" max="12" width="10" style="21" customWidth="1"/>
    <col min="13" max="16384" width="15.25" style="62"/>
  </cols>
  <sheetData>
    <row r="1" spans="1:12" x14ac:dyDescent="0.2">
      <c r="L1" s="61" t="s">
        <v>0</v>
      </c>
    </row>
    <row r="2" spans="1:12" ht="30" customHeight="1" x14ac:dyDescent="0.2">
      <c r="A2" s="180" t="s">
        <v>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ht="30" customHeight="1" x14ac:dyDescent="0.2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</row>
    <row r="4" spans="1:12" ht="30" customHeight="1" x14ac:dyDescent="0.2">
      <c r="A4" s="181" t="s">
        <v>13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</row>
    <row r="5" spans="1:12" s="63" customFormat="1" ht="44.25" customHeight="1" x14ac:dyDescent="0.2">
      <c r="A5" s="201" t="s">
        <v>24</v>
      </c>
      <c r="B5" s="201" t="s">
        <v>2</v>
      </c>
      <c r="C5" s="202" t="s">
        <v>3</v>
      </c>
      <c r="D5" s="204" t="s">
        <v>4</v>
      </c>
      <c r="E5" s="201" t="s">
        <v>26</v>
      </c>
      <c r="F5" s="206" t="s">
        <v>27</v>
      </c>
      <c r="G5" s="207"/>
      <c r="H5" s="197" t="s">
        <v>28</v>
      </c>
      <c r="I5" s="207"/>
      <c r="J5" s="197" t="s">
        <v>29</v>
      </c>
      <c r="K5" s="197" t="s">
        <v>30</v>
      </c>
      <c r="L5" s="198"/>
    </row>
    <row r="6" spans="1:12" s="21" customFormat="1" x14ac:dyDescent="0.2">
      <c r="A6" s="201"/>
      <c r="B6" s="201"/>
      <c r="C6" s="203"/>
      <c r="D6" s="205"/>
      <c r="E6" s="201"/>
      <c r="F6" s="208"/>
      <c r="G6" s="209"/>
      <c r="H6" s="208"/>
      <c r="I6" s="209"/>
      <c r="J6" s="199"/>
      <c r="K6" s="199"/>
      <c r="L6" s="200"/>
    </row>
    <row r="7" spans="1:12" ht="21" customHeight="1" x14ac:dyDescent="0.45">
      <c r="A7" s="96">
        <v>1</v>
      </c>
      <c r="B7" s="97" t="s">
        <v>696</v>
      </c>
      <c r="C7" s="98">
        <v>10000</v>
      </c>
      <c r="D7" s="98">
        <v>10000</v>
      </c>
      <c r="E7" s="99" t="s">
        <v>32</v>
      </c>
      <c r="F7" s="97" t="s">
        <v>67</v>
      </c>
      <c r="G7" s="98">
        <v>10000</v>
      </c>
      <c r="H7" s="97" t="s">
        <v>67</v>
      </c>
      <c r="I7" s="98">
        <v>10000</v>
      </c>
      <c r="J7" s="100" t="s">
        <v>34</v>
      </c>
      <c r="K7" s="142" t="s">
        <v>218</v>
      </c>
      <c r="L7" s="143">
        <v>45777</v>
      </c>
    </row>
    <row r="8" spans="1:12" ht="21" customHeight="1" x14ac:dyDescent="0.45">
      <c r="A8" s="96">
        <v>2</v>
      </c>
      <c r="B8" s="97" t="s">
        <v>697</v>
      </c>
      <c r="C8" s="98">
        <v>10000</v>
      </c>
      <c r="D8" s="98">
        <v>10000</v>
      </c>
      <c r="E8" s="99" t="s">
        <v>32</v>
      </c>
      <c r="F8" s="97" t="s">
        <v>524</v>
      </c>
      <c r="G8" s="98">
        <v>10000</v>
      </c>
      <c r="H8" s="97" t="s">
        <v>524</v>
      </c>
      <c r="I8" s="98">
        <v>10000</v>
      </c>
      <c r="J8" s="100" t="s">
        <v>34</v>
      </c>
      <c r="K8" s="101" t="s">
        <v>247</v>
      </c>
      <c r="L8" s="143">
        <v>45777</v>
      </c>
    </row>
    <row r="9" spans="1:12" ht="21" customHeight="1" x14ac:dyDescent="0.45">
      <c r="A9" s="96">
        <v>3</v>
      </c>
      <c r="B9" s="97" t="s">
        <v>698</v>
      </c>
      <c r="C9" s="103">
        <v>10000</v>
      </c>
      <c r="D9" s="103">
        <v>10000</v>
      </c>
      <c r="E9" s="99" t="s">
        <v>32</v>
      </c>
      <c r="F9" s="97" t="s">
        <v>81</v>
      </c>
      <c r="G9" s="103">
        <v>10000</v>
      </c>
      <c r="H9" s="97" t="s">
        <v>81</v>
      </c>
      <c r="I9" s="103">
        <v>10000</v>
      </c>
      <c r="J9" s="100" t="s">
        <v>34</v>
      </c>
      <c r="K9" s="101" t="s">
        <v>616</v>
      </c>
      <c r="L9" s="143">
        <v>45777</v>
      </c>
    </row>
    <row r="10" spans="1:12" ht="21" customHeight="1" x14ac:dyDescent="0.45">
      <c r="A10" s="96">
        <v>4</v>
      </c>
      <c r="B10" s="97" t="s">
        <v>699</v>
      </c>
      <c r="C10" s="103">
        <v>10000</v>
      </c>
      <c r="D10" s="103">
        <v>10000</v>
      </c>
      <c r="E10" s="99" t="s">
        <v>32</v>
      </c>
      <c r="F10" s="97" t="s">
        <v>83</v>
      </c>
      <c r="G10" s="103">
        <v>10000</v>
      </c>
      <c r="H10" s="97" t="s">
        <v>83</v>
      </c>
      <c r="I10" s="103">
        <v>10000</v>
      </c>
      <c r="J10" s="100" t="s">
        <v>34</v>
      </c>
      <c r="K10" s="101" t="s">
        <v>649</v>
      </c>
      <c r="L10" s="143">
        <v>45777</v>
      </c>
    </row>
    <row r="11" spans="1:12" ht="21" customHeight="1" x14ac:dyDescent="0.45">
      <c r="A11" s="96">
        <v>5</v>
      </c>
      <c r="B11" s="97" t="s">
        <v>698</v>
      </c>
      <c r="C11" s="103">
        <v>10000</v>
      </c>
      <c r="D11" s="103">
        <v>10000</v>
      </c>
      <c r="E11" s="99" t="s">
        <v>32</v>
      </c>
      <c r="F11" s="97" t="s">
        <v>85</v>
      </c>
      <c r="G11" s="103">
        <v>10000</v>
      </c>
      <c r="H11" s="97" t="s">
        <v>85</v>
      </c>
      <c r="I11" s="103">
        <v>10000</v>
      </c>
      <c r="J11" s="100" t="s">
        <v>34</v>
      </c>
      <c r="K11" s="101" t="s">
        <v>652</v>
      </c>
      <c r="L11" s="143">
        <v>45777</v>
      </c>
    </row>
    <row r="12" spans="1:12" ht="21" customHeight="1" x14ac:dyDescent="0.45">
      <c r="A12" s="96">
        <v>6</v>
      </c>
      <c r="B12" s="97" t="s">
        <v>700</v>
      </c>
      <c r="C12" s="103">
        <v>10000</v>
      </c>
      <c r="D12" s="103">
        <v>10000</v>
      </c>
      <c r="E12" s="99" t="s">
        <v>32</v>
      </c>
      <c r="F12" s="97" t="s">
        <v>93</v>
      </c>
      <c r="G12" s="103">
        <v>10000</v>
      </c>
      <c r="H12" s="97" t="s">
        <v>93</v>
      </c>
      <c r="I12" s="103">
        <v>10000</v>
      </c>
      <c r="J12" s="100" t="s">
        <v>34</v>
      </c>
      <c r="K12" s="101" t="s">
        <v>654</v>
      </c>
      <c r="L12" s="143">
        <v>45777</v>
      </c>
    </row>
    <row r="13" spans="1:12" ht="21" customHeight="1" x14ac:dyDescent="0.45">
      <c r="A13" s="96">
        <v>7</v>
      </c>
      <c r="B13" s="97" t="s">
        <v>701</v>
      </c>
      <c r="C13" s="103">
        <v>9000</v>
      </c>
      <c r="D13" s="103">
        <v>9000</v>
      </c>
      <c r="E13" s="99" t="s">
        <v>32</v>
      </c>
      <c r="F13" s="97" t="s">
        <v>630</v>
      </c>
      <c r="G13" s="103">
        <v>9000</v>
      </c>
      <c r="H13" s="97" t="s">
        <v>630</v>
      </c>
      <c r="I13" s="103">
        <v>9000</v>
      </c>
      <c r="J13" s="100" t="s">
        <v>34</v>
      </c>
      <c r="K13" s="101" t="s">
        <v>659</v>
      </c>
      <c r="L13" s="143">
        <v>45777</v>
      </c>
    </row>
    <row r="14" spans="1:12" ht="21" customHeight="1" x14ac:dyDescent="0.45">
      <c r="A14" s="96">
        <v>8</v>
      </c>
      <c r="B14" s="97" t="s">
        <v>701</v>
      </c>
      <c r="C14" s="103">
        <v>9000</v>
      </c>
      <c r="D14" s="103">
        <v>9000</v>
      </c>
      <c r="E14" s="99" t="s">
        <v>32</v>
      </c>
      <c r="F14" s="97" t="s">
        <v>631</v>
      </c>
      <c r="G14" s="103">
        <v>9000</v>
      </c>
      <c r="H14" s="97" t="s">
        <v>631</v>
      </c>
      <c r="I14" s="103">
        <v>9000</v>
      </c>
      <c r="J14" s="100" t="s">
        <v>34</v>
      </c>
      <c r="K14" s="101" t="s">
        <v>684</v>
      </c>
      <c r="L14" s="143">
        <v>45777</v>
      </c>
    </row>
    <row r="15" spans="1:12" ht="21" customHeight="1" x14ac:dyDescent="0.45">
      <c r="A15" s="96">
        <v>9</v>
      </c>
      <c r="B15" s="97" t="s">
        <v>702</v>
      </c>
      <c r="C15" s="103">
        <v>12000</v>
      </c>
      <c r="D15" s="103">
        <v>12000</v>
      </c>
      <c r="E15" s="99" t="s">
        <v>32</v>
      </c>
      <c r="F15" s="97" t="s">
        <v>95</v>
      </c>
      <c r="G15" s="103">
        <v>12000</v>
      </c>
      <c r="H15" s="97" t="s">
        <v>95</v>
      </c>
      <c r="I15" s="103">
        <v>12000</v>
      </c>
      <c r="J15" s="100" t="s">
        <v>34</v>
      </c>
      <c r="K15" s="101" t="s">
        <v>703</v>
      </c>
      <c r="L15" s="143">
        <v>45777</v>
      </c>
    </row>
    <row r="16" spans="1:12" ht="21" customHeight="1" x14ac:dyDescent="0.45">
      <c r="A16" s="96">
        <v>10</v>
      </c>
      <c r="B16" s="97" t="s">
        <v>704</v>
      </c>
      <c r="C16" s="103">
        <v>10000</v>
      </c>
      <c r="D16" s="103">
        <v>10000</v>
      </c>
      <c r="E16" s="99" t="s">
        <v>32</v>
      </c>
      <c r="F16" s="97" t="s">
        <v>99</v>
      </c>
      <c r="G16" s="103">
        <v>10000</v>
      </c>
      <c r="H16" s="97" t="s">
        <v>99</v>
      </c>
      <c r="I16" s="103">
        <v>10000</v>
      </c>
      <c r="J16" s="100" t="s">
        <v>34</v>
      </c>
      <c r="K16" s="101" t="s">
        <v>705</v>
      </c>
      <c r="L16" s="143">
        <v>45777</v>
      </c>
    </row>
    <row r="17" spans="1:12" ht="21" customHeight="1" x14ac:dyDescent="0.45">
      <c r="A17" s="96">
        <v>11</v>
      </c>
      <c r="B17" s="97" t="s">
        <v>702</v>
      </c>
      <c r="C17" s="103">
        <v>10000</v>
      </c>
      <c r="D17" s="103">
        <v>10000</v>
      </c>
      <c r="E17" s="99" t="s">
        <v>32</v>
      </c>
      <c r="F17" s="97" t="s">
        <v>101</v>
      </c>
      <c r="G17" s="103">
        <v>10000</v>
      </c>
      <c r="H17" s="97" t="s">
        <v>101</v>
      </c>
      <c r="I17" s="103">
        <v>10000</v>
      </c>
      <c r="J17" s="100" t="s">
        <v>34</v>
      </c>
      <c r="K17" s="101" t="s">
        <v>706</v>
      </c>
      <c r="L17" s="143">
        <v>45777</v>
      </c>
    </row>
    <row r="18" spans="1:12" ht="21" customHeight="1" x14ac:dyDescent="0.45">
      <c r="A18" s="96">
        <v>12</v>
      </c>
      <c r="B18" s="97" t="s">
        <v>704</v>
      </c>
      <c r="C18" s="103">
        <v>9000</v>
      </c>
      <c r="D18" s="103">
        <v>9000</v>
      </c>
      <c r="E18" s="99" t="s">
        <v>32</v>
      </c>
      <c r="F18" s="97" t="s">
        <v>103</v>
      </c>
      <c r="G18" s="103">
        <v>9000</v>
      </c>
      <c r="H18" s="97" t="s">
        <v>103</v>
      </c>
      <c r="I18" s="103">
        <v>9000</v>
      </c>
      <c r="J18" s="100" t="s">
        <v>34</v>
      </c>
      <c r="K18" s="101" t="s">
        <v>707</v>
      </c>
      <c r="L18" s="143">
        <v>45777</v>
      </c>
    </row>
    <row r="19" spans="1:12" ht="21" customHeight="1" x14ac:dyDescent="0.45">
      <c r="A19" s="96">
        <v>13</v>
      </c>
      <c r="B19" s="97" t="s">
        <v>702</v>
      </c>
      <c r="C19" s="103">
        <v>9000</v>
      </c>
      <c r="D19" s="103">
        <v>9000</v>
      </c>
      <c r="E19" s="99" t="s">
        <v>32</v>
      </c>
      <c r="F19" s="97" t="s">
        <v>533</v>
      </c>
      <c r="G19" s="103">
        <v>9000</v>
      </c>
      <c r="H19" s="97" t="s">
        <v>533</v>
      </c>
      <c r="I19" s="103">
        <v>9000</v>
      </c>
      <c r="J19" s="100" t="s">
        <v>34</v>
      </c>
      <c r="K19" s="101" t="s">
        <v>708</v>
      </c>
      <c r="L19" s="143">
        <v>45777</v>
      </c>
    </row>
    <row r="20" spans="1:12" ht="21" customHeight="1" x14ac:dyDescent="0.45">
      <c r="A20" s="96">
        <v>14</v>
      </c>
      <c r="B20" s="97" t="s">
        <v>704</v>
      </c>
      <c r="C20" s="103">
        <v>9000</v>
      </c>
      <c r="D20" s="103">
        <v>9000</v>
      </c>
      <c r="E20" s="99" t="s">
        <v>32</v>
      </c>
      <c r="F20" s="97" t="s">
        <v>106</v>
      </c>
      <c r="G20" s="103">
        <v>9000</v>
      </c>
      <c r="H20" s="97" t="s">
        <v>106</v>
      </c>
      <c r="I20" s="103">
        <v>9000</v>
      </c>
      <c r="J20" s="100" t="s">
        <v>34</v>
      </c>
      <c r="K20" s="101" t="s">
        <v>709</v>
      </c>
      <c r="L20" s="143">
        <v>45777</v>
      </c>
    </row>
    <row r="21" spans="1:12" ht="21" customHeight="1" x14ac:dyDescent="0.45">
      <c r="A21" s="96">
        <v>15</v>
      </c>
      <c r="B21" s="97" t="s">
        <v>710</v>
      </c>
      <c r="C21" s="103">
        <v>8000</v>
      </c>
      <c r="D21" s="103">
        <v>8000</v>
      </c>
      <c r="E21" s="99" t="s">
        <v>32</v>
      </c>
      <c r="F21" s="97" t="s">
        <v>70</v>
      </c>
      <c r="G21" s="103">
        <v>8000</v>
      </c>
      <c r="H21" s="97" t="s">
        <v>70</v>
      </c>
      <c r="I21" s="103">
        <v>8000</v>
      </c>
      <c r="J21" s="100" t="s">
        <v>34</v>
      </c>
      <c r="K21" s="101" t="s">
        <v>171</v>
      </c>
      <c r="L21" s="143">
        <v>45777</v>
      </c>
    </row>
    <row r="22" spans="1:12" ht="21" customHeight="1" x14ac:dyDescent="0.45">
      <c r="A22" s="96">
        <v>16</v>
      </c>
      <c r="B22" s="97" t="s">
        <v>711</v>
      </c>
      <c r="C22" s="103">
        <v>9000</v>
      </c>
      <c r="D22" s="103">
        <v>9000</v>
      </c>
      <c r="E22" s="99" t="s">
        <v>32</v>
      </c>
      <c r="F22" s="97" t="s">
        <v>75</v>
      </c>
      <c r="G22" s="103">
        <v>9000</v>
      </c>
      <c r="H22" s="97" t="s">
        <v>75</v>
      </c>
      <c r="I22" s="103">
        <v>9000</v>
      </c>
      <c r="J22" s="100" t="s">
        <v>34</v>
      </c>
      <c r="K22" s="101" t="s">
        <v>520</v>
      </c>
      <c r="L22" s="143">
        <v>45777</v>
      </c>
    </row>
    <row r="23" spans="1:12" ht="21" customHeight="1" x14ac:dyDescent="0.45">
      <c r="A23" s="96">
        <v>17</v>
      </c>
      <c r="B23" s="97" t="s">
        <v>712</v>
      </c>
      <c r="C23" s="103">
        <v>9000</v>
      </c>
      <c r="D23" s="103">
        <v>9000</v>
      </c>
      <c r="E23" s="99" t="s">
        <v>32</v>
      </c>
      <c r="F23" s="97" t="s">
        <v>73</v>
      </c>
      <c r="G23" s="103">
        <v>9000</v>
      </c>
      <c r="H23" s="97" t="s">
        <v>73</v>
      </c>
      <c r="I23" s="103">
        <v>9000</v>
      </c>
      <c r="J23" s="100" t="s">
        <v>34</v>
      </c>
      <c r="K23" s="101" t="s">
        <v>552</v>
      </c>
      <c r="L23" s="143">
        <v>45777</v>
      </c>
    </row>
    <row r="24" spans="1:12" ht="21" customHeight="1" x14ac:dyDescent="0.45">
      <c r="A24" s="96">
        <v>18</v>
      </c>
      <c r="B24" s="97" t="s">
        <v>713</v>
      </c>
      <c r="C24" s="103">
        <v>9000</v>
      </c>
      <c r="D24" s="103">
        <v>9000</v>
      </c>
      <c r="E24" s="99" t="s">
        <v>32</v>
      </c>
      <c r="F24" s="104" t="s">
        <v>540</v>
      </c>
      <c r="G24" s="103">
        <v>9000</v>
      </c>
      <c r="H24" s="104" t="s">
        <v>540</v>
      </c>
      <c r="I24" s="103">
        <v>9000</v>
      </c>
      <c r="J24" s="100" t="s">
        <v>34</v>
      </c>
      <c r="K24" s="101" t="s">
        <v>555</v>
      </c>
      <c r="L24" s="143">
        <v>45777</v>
      </c>
    </row>
    <row r="25" spans="1:12" ht="21" customHeight="1" x14ac:dyDescent="0.45">
      <c r="A25" s="96">
        <v>19</v>
      </c>
      <c r="B25" s="97" t="s">
        <v>714</v>
      </c>
      <c r="C25" s="103">
        <v>30907</v>
      </c>
      <c r="D25" s="103">
        <v>30907</v>
      </c>
      <c r="E25" s="99" t="s">
        <v>32</v>
      </c>
      <c r="F25" s="97" t="s">
        <v>715</v>
      </c>
      <c r="G25" s="103">
        <v>30907</v>
      </c>
      <c r="H25" s="97" t="s">
        <v>715</v>
      </c>
      <c r="I25" s="103">
        <v>30907</v>
      </c>
      <c r="J25" s="100" t="s">
        <v>34</v>
      </c>
      <c r="K25" s="101" t="s">
        <v>716</v>
      </c>
      <c r="L25" s="143">
        <v>45783</v>
      </c>
    </row>
    <row r="26" spans="1:12" ht="21" customHeight="1" x14ac:dyDescent="0.45">
      <c r="A26" s="96">
        <v>20</v>
      </c>
      <c r="B26" s="97" t="s">
        <v>717</v>
      </c>
      <c r="C26" s="103">
        <v>12275</v>
      </c>
      <c r="D26" s="103">
        <v>12275</v>
      </c>
      <c r="E26" s="99" t="s">
        <v>32</v>
      </c>
      <c r="F26" s="104" t="s">
        <v>640</v>
      </c>
      <c r="G26" s="103">
        <v>12275</v>
      </c>
      <c r="H26" s="104" t="s">
        <v>640</v>
      </c>
      <c r="I26" s="103">
        <v>12275</v>
      </c>
      <c r="J26" s="100" t="s">
        <v>34</v>
      </c>
      <c r="K26" s="101" t="s">
        <v>718</v>
      </c>
      <c r="L26" s="143">
        <v>45783</v>
      </c>
    </row>
    <row r="27" spans="1:12" ht="21" customHeight="1" x14ac:dyDescent="0.45">
      <c r="A27" s="96">
        <v>21</v>
      </c>
      <c r="B27" s="97" t="s">
        <v>719</v>
      </c>
      <c r="C27" s="103">
        <v>23700</v>
      </c>
      <c r="D27" s="103">
        <v>23700</v>
      </c>
      <c r="E27" s="99" t="s">
        <v>32</v>
      </c>
      <c r="F27" s="104" t="s">
        <v>720</v>
      </c>
      <c r="G27" s="103">
        <v>23700</v>
      </c>
      <c r="H27" s="104" t="s">
        <v>720</v>
      </c>
      <c r="I27" s="103">
        <v>23700</v>
      </c>
      <c r="J27" s="100" t="s">
        <v>34</v>
      </c>
      <c r="K27" s="101" t="s">
        <v>721</v>
      </c>
      <c r="L27" s="143">
        <v>45783</v>
      </c>
    </row>
    <row r="28" spans="1:12" x14ac:dyDescent="0.45">
      <c r="A28" s="96">
        <v>22</v>
      </c>
      <c r="B28" s="97" t="s">
        <v>722</v>
      </c>
      <c r="C28" s="103">
        <v>700</v>
      </c>
      <c r="D28" s="103">
        <v>700</v>
      </c>
      <c r="E28" s="99" t="s">
        <v>32</v>
      </c>
      <c r="F28" s="97" t="s">
        <v>514</v>
      </c>
      <c r="G28" s="103">
        <v>700</v>
      </c>
      <c r="H28" s="97" t="s">
        <v>514</v>
      </c>
      <c r="I28" s="103">
        <v>700</v>
      </c>
      <c r="J28" s="100" t="s">
        <v>34</v>
      </c>
      <c r="K28" s="101" t="s">
        <v>723</v>
      </c>
      <c r="L28" s="143">
        <v>45783</v>
      </c>
    </row>
    <row r="29" spans="1:12" x14ac:dyDescent="0.45">
      <c r="A29" s="96">
        <v>23</v>
      </c>
      <c r="B29" s="97" t="s">
        <v>724</v>
      </c>
      <c r="C29" s="103">
        <v>1363</v>
      </c>
      <c r="D29" s="103">
        <v>1363</v>
      </c>
      <c r="E29" s="99" t="s">
        <v>32</v>
      </c>
      <c r="F29" s="104" t="s">
        <v>33</v>
      </c>
      <c r="G29" s="103">
        <v>1363</v>
      </c>
      <c r="H29" s="104" t="s">
        <v>33</v>
      </c>
      <c r="I29" s="103">
        <v>1363</v>
      </c>
      <c r="J29" s="100" t="s">
        <v>34</v>
      </c>
      <c r="K29" s="101" t="s">
        <v>555</v>
      </c>
      <c r="L29" s="143">
        <v>45784</v>
      </c>
    </row>
    <row r="30" spans="1:12" x14ac:dyDescent="0.45">
      <c r="A30" s="96">
        <v>24</v>
      </c>
      <c r="B30" s="97" t="s">
        <v>725</v>
      </c>
      <c r="C30" s="103">
        <v>875</v>
      </c>
      <c r="D30" s="103">
        <v>875</v>
      </c>
      <c r="E30" s="99" t="s">
        <v>32</v>
      </c>
      <c r="F30" s="104" t="s">
        <v>33</v>
      </c>
      <c r="G30" s="103">
        <v>875</v>
      </c>
      <c r="H30" s="104" t="s">
        <v>33</v>
      </c>
      <c r="I30" s="103">
        <v>875</v>
      </c>
      <c r="J30" s="100" t="s">
        <v>34</v>
      </c>
      <c r="K30" s="101" t="s">
        <v>113</v>
      </c>
      <c r="L30" s="143">
        <v>45784</v>
      </c>
    </row>
    <row r="31" spans="1:12" x14ac:dyDescent="0.45">
      <c r="A31" s="96">
        <v>25</v>
      </c>
      <c r="B31" s="97" t="s">
        <v>726</v>
      </c>
      <c r="C31" s="103">
        <v>2040</v>
      </c>
      <c r="D31" s="103">
        <v>2040</v>
      </c>
      <c r="E31" s="99" t="s">
        <v>32</v>
      </c>
      <c r="F31" s="104" t="s">
        <v>33</v>
      </c>
      <c r="G31" s="103">
        <v>2040</v>
      </c>
      <c r="H31" s="104" t="s">
        <v>33</v>
      </c>
      <c r="I31" s="103">
        <v>2040</v>
      </c>
      <c r="J31" s="100" t="s">
        <v>34</v>
      </c>
      <c r="K31" s="101" t="s">
        <v>115</v>
      </c>
      <c r="L31" s="143">
        <v>45784</v>
      </c>
    </row>
    <row r="32" spans="1:12" ht="24.75" customHeight="1" x14ac:dyDescent="0.2">
      <c r="A32" s="105">
        <v>26</v>
      </c>
      <c r="B32" s="106" t="s">
        <v>787</v>
      </c>
      <c r="C32" s="107">
        <v>10500</v>
      </c>
      <c r="D32" s="107">
        <v>10500</v>
      </c>
      <c r="E32" s="108" t="s">
        <v>32</v>
      </c>
      <c r="F32" s="136" t="s">
        <v>121</v>
      </c>
      <c r="G32" s="107">
        <v>10500</v>
      </c>
      <c r="H32" s="136" t="s">
        <v>121</v>
      </c>
      <c r="I32" s="107">
        <v>105000</v>
      </c>
      <c r="J32" s="110" t="s">
        <v>34</v>
      </c>
      <c r="K32" s="105" t="s">
        <v>644</v>
      </c>
      <c r="L32" s="141">
        <v>45785</v>
      </c>
    </row>
    <row r="33" spans="1:12" ht="45" customHeight="1" x14ac:dyDescent="0.2">
      <c r="A33" s="105">
        <v>27</v>
      </c>
      <c r="B33" s="106" t="s">
        <v>727</v>
      </c>
      <c r="C33" s="107">
        <v>5160</v>
      </c>
      <c r="D33" s="107">
        <v>5160</v>
      </c>
      <c r="E33" s="108" t="s">
        <v>32</v>
      </c>
      <c r="F33" s="136" t="s">
        <v>728</v>
      </c>
      <c r="G33" s="107">
        <v>5160</v>
      </c>
      <c r="H33" s="136" t="s">
        <v>728</v>
      </c>
      <c r="I33" s="107">
        <v>5160</v>
      </c>
      <c r="J33" s="110" t="s">
        <v>34</v>
      </c>
      <c r="K33" s="137" t="s">
        <v>729</v>
      </c>
      <c r="L33" s="141">
        <v>45786</v>
      </c>
    </row>
    <row r="34" spans="1:12" x14ac:dyDescent="0.45">
      <c r="A34" s="96">
        <v>28</v>
      </c>
      <c r="B34" s="97" t="s">
        <v>1118</v>
      </c>
      <c r="C34" s="103">
        <v>5160</v>
      </c>
      <c r="D34" s="103">
        <v>5160</v>
      </c>
      <c r="E34" s="99" t="s">
        <v>32</v>
      </c>
      <c r="F34" s="97" t="s">
        <v>518</v>
      </c>
      <c r="G34" s="103">
        <v>5160</v>
      </c>
      <c r="H34" s="97" t="s">
        <v>518</v>
      </c>
      <c r="I34" s="103">
        <v>5160</v>
      </c>
      <c r="J34" s="100" t="s">
        <v>34</v>
      </c>
      <c r="K34" s="101" t="s">
        <v>730</v>
      </c>
      <c r="L34" s="143">
        <v>45786</v>
      </c>
    </row>
    <row r="35" spans="1:12" x14ac:dyDescent="0.45">
      <c r="A35" s="96">
        <v>29</v>
      </c>
      <c r="B35" s="97" t="s">
        <v>731</v>
      </c>
      <c r="C35" s="103">
        <v>5780</v>
      </c>
      <c r="D35" s="103">
        <v>5780</v>
      </c>
      <c r="E35" s="99" t="s">
        <v>32</v>
      </c>
      <c r="F35" s="114" t="s">
        <v>732</v>
      </c>
      <c r="G35" s="103">
        <v>5780</v>
      </c>
      <c r="H35" s="114" t="s">
        <v>732</v>
      </c>
      <c r="I35" s="103">
        <v>5780</v>
      </c>
      <c r="J35" s="100" t="s">
        <v>34</v>
      </c>
      <c r="K35" s="101" t="s">
        <v>733</v>
      </c>
      <c r="L35" s="143">
        <v>45790</v>
      </c>
    </row>
    <row r="36" spans="1:12" s="145" customFormat="1" ht="21" x14ac:dyDescent="0.45">
      <c r="A36" s="96">
        <v>30</v>
      </c>
      <c r="B36" s="97" t="s">
        <v>734</v>
      </c>
      <c r="C36" s="103">
        <v>3700</v>
      </c>
      <c r="D36" s="103">
        <v>3700</v>
      </c>
      <c r="E36" s="99" t="s">
        <v>32</v>
      </c>
      <c r="F36" s="104" t="s">
        <v>389</v>
      </c>
      <c r="G36" s="103">
        <v>3700</v>
      </c>
      <c r="H36" s="104" t="s">
        <v>389</v>
      </c>
      <c r="I36" s="103">
        <v>3700</v>
      </c>
      <c r="J36" s="100" t="s">
        <v>34</v>
      </c>
      <c r="K36" s="101" t="s">
        <v>616</v>
      </c>
      <c r="L36" s="143">
        <v>45790</v>
      </c>
    </row>
    <row r="37" spans="1:12" s="145" customFormat="1" ht="21" x14ac:dyDescent="0.45">
      <c r="A37" s="96">
        <v>31</v>
      </c>
      <c r="B37" s="97" t="s">
        <v>735</v>
      </c>
      <c r="C37" s="103">
        <v>244</v>
      </c>
      <c r="D37" s="103">
        <v>244</v>
      </c>
      <c r="E37" s="99" t="s">
        <v>32</v>
      </c>
      <c r="F37" s="114" t="s">
        <v>736</v>
      </c>
      <c r="G37" s="103">
        <v>244</v>
      </c>
      <c r="H37" s="114" t="s">
        <v>736</v>
      </c>
      <c r="I37" s="103">
        <v>244</v>
      </c>
      <c r="J37" s="100" t="s">
        <v>34</v>
      </c>
      <c r="K37" s="101" t="s">
        <v>737</v>
      </c>
      <c r="L37" s="143">
        <v>45791</v>
      </c>
    </row>
    <row r="38" spans="1:12" x14ac:dyDescent="0.45">
      <c r="A38" s="96">
        <v>32</v>
      </c>
      <c r="B38" s="97" t="s">
        <v>738</v>
      </c>
      <c r="C38" s="103">
        <v>4910</v>
      </c>
      <c r="D38" s="103">
        <v>4910</v>
      </c>
      <c r="E38" s="99" t="s">
        <v>32</v>
      </c>
      <c r="F38" s="114" t="s">
        <v>736</v>
      </c>
      <c r="G38" s="103">
        <v>4910</v>
      </c>
      <c r="H38" s="114" t="s">
        <v>736</v>
      </c>
      <c r="I38" s="103">
        <v>4910</v>
      </c>
      <c r="J38" s="100" t="s">
        <v>34</v>
      </c>
      <c r="K38" s="101" t="s">
        <v>739</v>
      </c>
      <c r="L38" s="143">
        <v>45791</v>
      </c>
    </row>
    <row r="39" spans="1:12" x14ac:dyDescent="0.45">
      <c r="A39" s="96">
        <v>33</v>
      </c>
      <c r="B39" s="97" t="s">
        <v>740</v>
      </c>
      <c r="C39" s="112">
        <v>19800</v>
      </c>
      <c r="D39" s="112">
        <v>19800</v>
      </c>
      <c r="E39" s="99" t="s">
        <v>32</v>
      </c>
      <c r="F39" s="114" t="s">
        <v>741</v>
      </c>
      <c r="G39" s="112">
        <v>19800</v>
      </c>
      <c r="H39" s="114" t="s">
        <v>741</v>
      </c>
      <c r="I39" s="112">
        <v>19800</v>
      </c>
      <c r="J39" s="100" t="s">
        <v>34</v>
      </c>
      <c r="K39" s="111" t="s">
        <v>742</v>
      </c>
      <c r="L39" s="143">
        <v>45791</v>
      </c>
    </row>
    <row r="40" spans="1:12" ht="41.25" customHeight="1" x14ac:dyDescent="0.2">
      <c r="A40" s="105">
        <v>34</v>
      </c>
      <c r="B40" s="106" t="s">
        <v>743</v>
      </c>
      <c r="C40" s="107">
        <v>4350</v>
      </c>
      <c r="D40" s="107">
        <v>4350</v>
      </c>
      <c r="E40" s="108" t="s">
        <v>32</v>
      </c>
      <c r="F40" s="109" t="s">
        <v>744</v>
      </c>
      <c r="G40" s="107">
        <v>4350</v>
      </c>
      <c r="H40" s="109" t="s">
        <v>744</v>
      </c>
      <c r="I40" s="107">
        <v>4350</v>
      </c>
      <c r="J40" s="110" t="s">
        <v>34</v>
      </c>
      <c r="K40" s="137" t="s">
        <v>117</v>
      </c>
      <c r="L40" s="141">
        <v>45793</v>
      </c>
    </row>
    <row r="41" spans="1:12" x14ac:dyDescent="0.45">
      <c r="A41" s="96">
        <v>35</v>
      </c>
      <c r="B41" s="97" t="s">
        <v>745</v>
      </c>
      <c r="C41" s="103">
        <v>3800</v>
      </c>
      <c r="D41" s="103">
        <v>3800</v>
      </c>
      <c r="E41" s="99" t="s">
        <v>32</v>
      </c>
      <c r="F41" s="97" t="s">
        <v>746</v>
      </c>
      <c r="G41" s="103">
        <v>3800</v>
      </c>
      <c r="H41" s="97" t="s">
        <v>746</v>
      </c>
      <c r="I41" s="103">
        <v>3800</v>
      </c>
      <c r="J41" s="100" t="s">
        <v>34</v>
      </c>
      <c r="K41" s="101" t="s">
        <v>657</v>
      </c>
      <c r="L41" s="143">
        <v>45796</v>
      </c>
    </row>
    <row r="42" spans="1:12" x14ac:dyDescent="0.45">
      <c r="A42" s="96">
        <v>36</v>
      </c>
      <c r="B42" s="97" t="s">
        <v>747</v>
      </c>
      <c r="C42" s="103">
        <v>2200</v>
      </c>
      <c r="D42" s="103">
        <v>2200</v>
      </c>
      <c r="E42" s="99" t="s">
        <v>32</v>
      </c>
      <c r="F42" s="104" t="s">
        <v>744</v>
      </c>
      <c r="G42" s="103">
        <v>2200</v>
      </c>
      <c r="H42" s="104" t="s">
        <v>744</v>
      </c>
      <c r="I42" s="103">
        <v>2200</v>
      </c>
      <c r="J42" s="100" t="s">
        <v>34</v>
      </c>
      <c r="K42" s="101" t="s">
        <v>652</v>
      </c>
      <c r="L42" s="143">
        <v>45796</v>
      </c>
    </row>
    <row r="43" spans="1:12" x14ac:dyDescent="0.45">
      <c r="A43" s="96">
        <v>37</v>
      </c>
      <c r="B43" s="97" t="s">
        <v>748</v>
      </c>
      <c r="C43" s="103">
        <v>7657</v>
      </c>
      <c r="D43" s="103">
        <v>7657</v>
      </c>
      <c r="E43" s="99" t="s">
        <v>32</v>
      </c>
      <c r="F43" s="114" t="s">
        <v>736</v>
      </c>
      <c r="G43" s="103">
        <v>7657</v>
      </c>
      <c r="H43" s="114" t="s">
        <v>736</v>
      </c>
      <c r="I43" s="103">
        <v>7657</v>
      </c>
      <c r="J43" s="100" t="s">
        <v>34</v>
      </c>
      <c r="K43" s="101" t="s">
        <v>749</v>
      </c>
      <c r="L43" s="143">
        <v>45797</v>
      </c>
    </row>
    <row r="44" spans="1:12" ht="43.5" customHeight="1" x14ac:dyDescent="0.2">
      <c r="A44" s="105">
        <v>38</v>
      </c>
      <c r="B44" s="106" t="s">
        <v>750</v>
      </c>
      <c r="C44" s="107">
        <v>6862.5</v>
      </c>
      <c r="D44" s="107">
        <v>6862.5</v>
      </c>
      <c r="E44" s="108" t="s">
        <v>32</v>
      </c>
      <c r="F44" s="136" t="s">
        <v>751</v>
      </c>
      <c r="G44" s="107">
        <v>6862.5</v>
      </c>
      <c r="H44" s="136" t="s">
        <v>751</v>
      </c>
      <c r="I44" s="107">
        <v>6862.5</v>
      </c>
      <c r="J44" s="110" t="s">
        <v>34</v>
      </c>
      <c r="K44" s="137" t="s">
        <v>752</v>
      </c>
      <c r="L44" s="141">
        <v>45797</v>
      </c>
    </row>
    <row r="45" spans="1:12" x14ac:dyDescent="0.45">
      <c r="A45" s="96">
        <v>39</v>
      </c>
      <c r="B45" s="97" t="s">
        <v>734</v>
      </c>
      <c r="C45" s="103">
        <v>7050</v>
      </c>
      <c r="D45" s="103">
        <v>7050</v>
      </c>
      <c r="E45" s="99" t="s">
        <v>32</v>
      </c>
      <c r="F45" s="104" t="s">
        <v>753</v>
      </c>
      <c r="G45" s="103">
        <v>7050</v>
      </c>
      <c r="H45" s="104" t="s">
        <v>753</v>
      </c>
      <c r="I45" s="103">
        <v>7050</v>
      </c>
      <c r="J45" s="100" t="s">
        <v>34</v>
      </c>
      <c r="K45" s="101" t="s">
        <v>754</v>
      </c>
      <c r="L45" s="143">
        <v>45797</v>
      </c>
    </row>
    <row r="46" spans="1:12" ht="22.5" customHeight="1" x14ac:dyDescent="0.45">
      <c r="A46" s="96">
        <v>40</v>
      </c>
      <c r="B46" s="97" t="s">
        <v>755</v>
      </c>
      <c r="C46" s="103">
        <v>460</v>
      </c>
      <c r="D46" s="103">
        <v>460</v>
      </c>
      <c r="E46" s="99" t="s">
        <v>32</v>
      </c>
      <c r="F46" s="104" t="s">
        <v>389</v>
      </c>
      <c r="G46" s="103">
        <v>460</v>
      </c>
      <c r="H46" s="104" t="s">
        <v>389</v>
      </c>
      <c r="I46" s="103">
        <v>460</v>
      </c>
      <c r="J46" s="100" t="s">
        <v>34</v>
      </c>
      <c r="K46" s="101" t="s">
        <v>659</v>
      </c>
      <c r="L46" s="143">
        <v>45798</v>
      </c>
    </row>
    <row r="47" spans="1:12" ht="22.5" customHeight="1" x14ac:dyDescent="0.45">
      <c r="A47" s="96">
        <v>41</v>
      </c>
      <c r="B47" s="97" t="s">
        <v>756</v>
      </c>
      <c r="C47" s="103">
        <v>5600</v>
      </c>
      <c r="D47" s="103">
        <v>5600</v>
      </c>
      <c r="E47" s="99" t="s">
        <v>32</v>
      </c>
      <c r="F47" s="97" t="s">
        <v>598</v>
      </c>
      <c r="G47" s="103">
        <v>5600</v>
      </c>
      <c r="H47" s="97" t="s">
        <v>598</v>
      </c>
      <c r="I47" s="103">
        <v>5600</v>
      </c>
      <c r="J47" s="100" t="s">
        <v>34</v>
      </c>
      <c r="K47" s="101" t="s">
        <v>662</v>
      </c>
      <c r="L47" s="143">
        <v>45799</v>
      </c>
    </row>
    <row r="48" spans="1:12" ht="22.5" customHeight="1" x14ac:dyDescent="0.45">
      <c r="A48" s="96">
        <v>42</v>
      </c>
      <c r="B48" s="97" t="s">
        <v>757</v>
      </c>
      <c r="C48" s="103">
        <v>9600</v>
      </c>
      <c r="D48" s="103">
        <v>9600</v>
      </c>
      <c r="E48" s="99" t="s">
        <v>32</v>
      </c>
      <c r="F48" s="114" t="s">
        <v>758</v>
      </c>
      <c r="G48" s="103">
        <v>9600</v>
      </c>
      <c r="H48" s="114" t="s">
        <v>758</v>
      </c>
      <c r="I48" s="103">
        <v>9600</v>
      </c>
      <c r="J48" s="100" t="s">
        <v>34</v>
      </c>
      <c r="K48" s="101" t="s">
        <v>759</v>
      </c>
      <c r="L48" s="143">
        <v>45800</v>
      </c>
    </row>
    <row r="49" spans="1:12" ht="22.5" customHeight="1" x14ac:dyDescent="0.45">
      <c r="A49" s="96">
        <v>43</v>
      </c>
      <c r="B49" s="97" t="s">
        <v>760</v>
      </c>
      <c r="C49" s="103">
        <v>9450</v>
      </c>
      <c r="D49" s="103">
        <v>9450</v>
      </c>
      <c r="E49" s="99" t="s">
        <v>32</v>
      </c>
      <c r="F49" s="114" t="s">
        <v>758</v>
      </c>
      <c r="G49" s="103">
        <v>9450</v>
      </c>
      <c r="H49" s="114" t="s">
        <v>758</v>
      </c>
      <c r="I49" s="103">
        <v>9450</v>
      </c>
      <c r="J49" s="100" t="s">
        <v>34</v>
      </c>
      <c r="K49" s="111" t="s">
        <v>761</v>
      </c>
      <c r="L49" s="143">
        <v>45800</v>
      </c>
    </row>
    <row r="50" spans="1:12" ht="22.5" customHeight="1" x14ac:dyDescent="0.45">
      <c r="A50" s="96">
        <v>44</v>
      </c>
      <c r="B50" s="97" t="s">
        <v>762</v>
      </c>
      <c r="C50" s="103">
        <v>8000</v>
      </c>
      <c r="D50" s="103">
        <v>8000</v>
      </c>
      <c r="E50" s="99" t="s">
        <v>32</v>
      </c>
      <c r="F50" s="97" t="s">
        <v>598</v>
      </c>
      <c r="G50" s="103">
        <v>8000</v>
      </c>
      <c r="H50" s="97" t="s">
        <v>598</v>
      </c>
      <c r="I50" s="103">
        <v>8000</v>
      </c>
      <c r="J50" s="100" t="s">
        <v>34</v>
      </c>
      <c r="K50" s="101" t="s">
        <v>665</v>
      </c>
      <c r="L50" s="143">
        <v>45800</v>
      </c>
    </row>
    <row r="51" spans="1:12" ht="22.5" customHeight="1" x14ac:dyDescent="0.45">
      <c r="A51" s="96">
        <v>45</v>
      </c>
      <c r="B51" s="97" t="s">
        <v>763</v>
      </c>
      <c r="C51" s="103">
        <v>15000</v>
      </c>
      <c r="D51" s="103">
        <v>15000</v>
      </c>
      <c r="E51" s="99" t="s">
        <v>32</v>
      </c>
      <c r="F51" s="97" t="s">
        <v>764</v>
      </c>
      <c r="G51" s="103">
        <v>15000</v>
      </c>
      <c r="H51" s="97" t="s">
        <v>764</v>
      </c>
      <c r="I51" s="103">
        <v>15000</v>
      </c>
      <c r="J51" s="100" t="s">
        <v>34</v>
      </c>
      <c r="K51" s="101" t="s">
        <v>690</v>
      </c>
      <c r="L51" s="143">
        <v>45800</v>
      </c>
    </row>
    <row r="52" spans="1:12" ht="23.25" customHeight="1" x14ac:dyDescent="0.45">
      <c r="A52" s="96">
        <v>46</v>
      </c>
      <c r="B52" s="97" t="s">
        <v>765</v>
      </c>
      <c r="C52" s="103">
        <v>14585</v>
      </c>
      <c r="D52" s="103">
        <v>14585</v>
      </c>
      <c r="E52" s="99" t="s">
        <v>32</v>
      </c>
      <c r="F52" s="97" t="s">
        <v>660</v>
      </c>
      <c r="G52" s="103">
        <v>14585</v>
      </c>
      <c r="H52" s="97" t="s">
        <v>660</v>
      </c>
      <c r="I52" s="103">
        <v>14585</v>
      </c>
      <c r="J52" s="100" t="s">
        <v>34</v>
      </c>
      <c r="K52" s="101" t="s">
        <v>766</v>
      </c>
      <c r="L52" s="143">
        <v>45801</v>
      </c>
    </row>
    <row r="53" spans="1:12" ht="23.25" customHeight="1" x14ac:dyDescent="0.45">
      <c r="A53" s="96">
        <v>47</v>
      </c>
      <c r="B53" s="97" t="s">
        <v>767</v>
      </c>
      <c r="C53" s="103">
        <v>33040</v>
      </c>
      <c r="D53" s="103">
        <v>33040</v>
      </c>
      <c r="E53" s="99" t="s">
        <v>32</v>
      </c>
      <c r="F53" s="114" t="s">
        <v>768</v>
      </c>
      <c r="G53" s="103">
        <v>33040</v>
      </c>
      <c r="H53" s="114" t="s">
        <v>768</v>
      </c>
      <c r="I53" s="103">
        <v>33040</v>
      </c>
      <c r="J53" s="100" t="s">
        <v>34</v>
      </c>
      <c r="K53" s="101" t="s">
        <v>769</v>
      </c>
      <c r="L53" s="143">
        <v>45801</v>
      </c>
    </row>
    <row r="54" spans="1:12" ht="23.25" customHeight="1" x14ac:dyDescent="0.45">
      <c r="A54" s="96">
        <v>48</v>
      </c>
      <c r="B54" s="97" t="s">
        <v>767</v>
      </c>
      <c r="C54" s="103">
        <v>12000</v>
      </c>
      <c r="D54" s="103">
        <v>12000</v>
      </c>
      <c r="E54" s="99" t="s">
        <v>32</v>
      </c>
      <c r="F54" s="97" t="s">
        <v>770</v>
      </c>
      <c r="G54" s="103">
        <v>12000</v>
      </c>
      <c r="H54" s="97" t="s">
        <v>770</v>
      </c>
      <c r="I54" s="103">
        <v>12000</v>
      </c>
      <c r="J54" s="100" t="s">
        <v>34</v>
      </c>
      <c r="K54" s="101" t="s">
        <v>771</v>
      </c>
      <c r="L54" s="143">
        <v>45801</v>
      </c>
    </row>
    <row r="55" spans="1:12" ht="23.25" customHeight="1" x14ac:dyDescent="0.45">
      <c r="A55" s="96">
        <v>49</v>
      </c>
      <c r="B55" s="97" t="s">
        <v>772</v>
      </c>
      <c r="C55" s="103">
        <v>10000</v>
      </c>
      <c r="D55" s="103">
        <v>10000</v>
      </c>
      <c r="E55" s="99" t="s">
        <v>32</v>
      </c>
      <c r="F55" s="97" t="s">
        <v>773</v>
      </c>
      <c r="G55" s="103">
        <v>10000</v>
      </c>
      <c r="H55" s="97" t="s">
        <v>773</v>
      </c>
      <c r="I55" s="103">
        <v>10000</v>
      </c>
      <c r="J55" s="100" t="s">
        <v>34</v>
      </c>
      <c r="K55" s="101" t="s">
        <v>774</v>
      </c>
      <c r="L55" s="143">
        <v>45801</v>
      </c>
    </row>
    <row r="56" spans="1:12" ht="23.25" customHeight="1" x14ac:dyDescent="0.45">
      <c r="A56" s="96">
        <v>50</v>
      </c>
      <c r="B56" s="97" t="s">
        <v>775</v>
      </c>
      <c r="C56" s="103">
        <v>4000</v>
      </c>
      <c r="D56" s="103">
        <v>4000</v>
      </c>
      <c r="E56" s="99" t="s">
        <v>32</v>
      </c>
      <c r="F56" s="97" t="s">
        <v>776</v>
      </c>
      <c r="G56" s="103">
        <v>4000</v>
      </c>
      <c r="H56" s="97" t="s">
        <v>776</v>
      </c>
      <c r="I56" s="103">
        <v>4000</v>
      </c>
      <c r="J56" s="100" t="s">
        <v>34</v>
      </c>
      <c r="K56" s="101" t="s">
        <v>777</v>
      </c>
      <c r="L56" s="143">
        <v>45801</v>
      </c>
    </row>
    <row r="57" spans="1:12" ht="23.25" customHeight="1" x14ac:dyDescent="0.45">
      <c r="A57" s="96">
        <v>51</v>
      </c>
      <c r="B57" s="97" t="s">
        <v>778</v>
      </c>
      <c r="C57" s="103">
        <v>2000</v>
      </c>
      <c r="D57" s="103">
        <v>2000</v>
      </c>
      <c r="E57" s="99" t="s">
        <v>32</v>
      </c>
      <c r="F57" s="104" t="s">
        <v>598</v>
      </c>
      <c r="G57" s="103">
        <v>2000</v>
      </c>
      <c r="H57" s="104" t="s">
        <v>598</v>
      </c>
      <c r="I57" s="103">
        <v>2000</v>
      </c>
      <c r="J57" s="100" t="s">
        <v>34</v>
      </c>
      <c r="K57" s="101" t="s">
        <v>119</v>
      </c>
      <c r="L57" s="143">
        <v>45803</v>
      </c>
    </row>
    <row r="58" spans="1:12" ht="23.25" customHeight="1" x14ac:dyDescent="0.45">
      <c r="A58" s="96">
        <v>52</v>
      </c>
      <c r="B58" s="97" t="s">
        <v>779</v>
      </c>
      <c r="C58" s="103">
        <v>578000</v>
      </c>
      <c r="D58" s="103">
        <v>578000</v>
      </c>
      <c r="E58" s="99" t="s">
        <v>320</v>
      </c>
      <c r="F58" s="104" t="s">
        <v>780</v>
      </c>
      <c r="G58" s="103">
        <v>570000</v>
      </c>
      <c r="H58" s="104" t="s">
        <v>780</v>
      </c>
      <c r="I58" s="103">
        <v>570000</v>
      </c>
      <c r="J58" s="100" t="s">
        <v>34</v>
      </c>
      <c r="K58" s="101" t="s">
        <v>171</v>
      </c>
      <c r="L58" s="143">
        <v>45805</v>
      </c>
    </row>
    <row r="59" spans="1:12" ht="23.25" customHeight="1" x14ac:dyDescent="0.45">
      <c r="A59" s="96">
        <v>53</v>
      </c>
      <c r="B59" s="97" t="s">
        <v>747</v>
      </c>
      <c r="C59" s="103">
        <v>1800</v>
      </c>
      <c r="D59" s="103">
        <v>1800</v>
      </c>
      <c r="E59" s="99" t="s">
        <v>32</v>
      </c>
      <c r="F59" s="104" t="s">
        <v>781</v>
      </c>
      <c r="G59" s="103">
        <v>1800</v>
      </c>
      <c r="H59" s="104" t="s">
        <v>781</v>
      </c>
      <c r="I59" s="103">
        <v>1800</v>
      </c>
      <c r="J59" s="100" t="s">
        <v>34</v>
      </c>
      <c r="K59" s="101" t="s">
        <v>192</v>
      </c>
      <c r="L59" s="143">
        <v>45805</v>
      </c>
    </row>
    <row r="60" spans="1:12" ht="23.25" customHeight="1" x14ac:dyDescent="0.45">
      <c r="A60" s="96">
        <v>54</v>
      </c>
      <c r="B60" s="97" t="s">
        <v>782</v>
      </c>
      <c r="C60" s="103">
        <v>5000</v>
      </c>
      <c r="D60" s="103">
        <v>5000</v>
      </c>
      <c r="E60" s="99" t="s">
        <v>32</v>
      </c>
      <c r="F60" s="97" t="s">
        <v>781</v>
      </c>
      <c r="G60" s="103">
        <v>5000</v>
      </c>
      <c r="H60" s="97" t="s">
        <v>781</v>
      </c>
      <c r="I60" s="103">
        <v>5000</v>
      </c>
      <c r="J60" s="100" t="s">
        <v>34</v>
      </c>
      <c r="K60" s="111" t="s">
        <v>783</v>
      </c>
      <c r="L60" s="143">
        <v>45806</v>
      </c>
    </row>
    <row r="61" spans="1:12" ht="23.25" customHeight="1" x14ac:dyDescent="0.45">
      <c r="A61" s="96">
        <v>55</v>
      </c>
      <c r="B61" s="97" t="s">
        <v>784</v>
      </c>
      <c r="C61" s="103">
        <v>4650</v>
      </c>
      <c r="D61" s="103">
        <v>4650</v>
      </c>
      <c r="E61" s="99" t="s">
        <v>32</v>
      </c>
      <c r="F61" s="104" t="s">
        <v>785</v>
      </c>
      <c r="G61" s="103">
        <v>4650</v>
      </c>
      <c r="H61" s="104" t="s">
        <v>785</v>
      </c>
      <c r="I61" s="103">
        <v>4650</v>
      </c>
      <c r="J61" s="100" t="s">
        <v>34</v>
      </c>
      <c r="K61" s="101" t="s">
        <v>684</v>
      </c>
      <c r="L61" s="143">
        <v>45806</v>
      </c>
    </row>
    <row r="62" spans="1:12" ht="23.25" customHeight="1" x14ac:dyDescent="0.45">
      <c r="A62" s="96">
        <v>56</v>
      </c>
      <c r="B62" s="97" t="s">
        <v>786</v>
      </c>
      <c r="C62" s="103">
        <v>14350</v>
      </c>
      <c r="D62" s="103">
        <v>14350</v>
      </c>
      <c r="E62" s="99" t="s">
        <v>32</v>
      </c>
      <c r="F62" s="97" t="s">
        <v>266</v>
      </c>
      <c r="G62" s="103">
        <v>14350</v>
      </c>
      <c r="H62" s="97" t="s">
        <v>266</v>
      </c>
      <c r="I62" s="103">
        <v>14350</v>
      </c>
      <c r="J62" s="100" t="s">
        <v>34</v>
      </c>
      <c r="K62" s="101" t="s">
        <v>716</v>
      </c>
      <c r="L62" s="143">
        <v>45807</v>
      </c>
    </row>
  </sheetData>
  <mergeCells count="12">
    <mergeCell ref="K5:L6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6"/>
    <mergeCell ref="H5:I6"/>
  </mergeCells>
  <pageMargins left="0.23622047244094491" right="0.23622047244094491" top="0.55118110236220474" bottom="0.27559055118110237" header="0.31496062992125984" footer="0.31496062992125984"/>
  <pageSetup paperSize="9" scale="62" orientation="landscape" r:id="rId1"/>
  <ignoredErrors>
    <ignoredError sqref="K5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สรุปผลการดำเนินการ ปี 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WINDOW10</cp:lastModifiedBy>
  <cp:lastPrinted>2026-06-22T08:11:29Z</cp:lastPrinted>
  <dcterms:created xsi:type="dcterms:W3CDTF">2026-04-29T08:24:24Z</dcterms:created>
  <dcterms:modified xsi:type="dcterms:W3CDTF">2026-06-22T08:13:22Z</dcterms:modified>
</cp:coreProperties>
</file>